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1E1DD586-6FD3-4F7A-BB5A-CD3D10437274}" xr6:coauthVersionLast="45" xr6:coauthVersionMax="45" xr10:uidLastSave="{00000000-0000-0000-0000-000000000000}"/>
  <bookViews>
    <workbookView xWindow="33105" yWindow="1740" windowWidth="21600" windowHeight="11775" xr2:uid="{00000000-000D-0000-FFFF-FFFF00000000}"/>
  </bookViews>
  <sheets>
    <sheet name="Data File Instructions" sheetId="2" r:id="rId1"/>
    <sheet name="Disclosure Timeframes" sheetId="3" r:id="rId2"/>
    <sheet name="Guide" sheetId="4" r:id="rId3"/>
    <sheet name="NCC_AggregatedDataFile_2018_Q1" sheetId="1" r:id="rId4"/>
    <sheet name="NCC_DataFile_4_3_2018_Q1" sheetId="5" r:id="rId5"/>
    <sheet name="NCC_DataFile_4_4b_2018_Q1" sheetId="6" r:id="rId6"/>
    <sheet name="NCC_DataFile_6_1_2018_Q1" sheetId="7" r:id="rId7"/>
    <sheet name="NCC_DataFile_6.2_2018_Q1" sheetId="8" r:id="rId8"/>
    <sheet name="NCC_DataFile_7_1_2018_Q1" sheetId="9" r:id="rId9"/>
    <sheet name="NCC_DataFile_7_3_2018_Q1" sheetId="10" r:id="rId10"/>
    <sheet name="NCC_DataFile_7_3a_2018_Q1" sheetId="11" r:id="rId11"/>
    <sheet name="NCC_DataFile_7_3b_2018_Q1" sheetId="12" r:id="rId12"/>
    <sheet name="NCC_DataFile_16_2_2018_Q1" sheetId="13" r:id="rId13"/>
    <sheet name="NCC_DataFile_16_3_2018_Q1" sheetId="14" r:id="rId14"/>
    <sheet name="NCC_DataFile_17_3_2018_Q1" sheetId="15" r:id="rId15"/>
    <sheet name="NCC_DataFile_18_2_2018_Q1" sheetId="16" r:id="rId16"/>
    <sheet name="NCC_DataFile_20a_2018_Q1" sheetId="17" r:id="rId17"/>
    <sheet name="NCC_DataFile_20b_2018_Q1" sheetId="18" r:id="rId18"/>
    <sheet name="NCC_DataFile_23_2018_Q1" sheetId="19" r:id="rId19"/>
    <sheet name="NCC_DataFile_23_3_2018_Q1"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l="1"/>
</calcChain>
</file>

<file path=xl/sharedStrings.xml><?xml version="1.0" encoding="utf-8"?>
<sst xmlns="http://schemas.openxmlformats.org/spreadsheetml/2006/main" count="2767" uniqueCount="691">
  <si>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</si>
  <si>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</si>
  <si>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</si>
  <si>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</si>
  <si>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</si>
  <si>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</si>
  <si>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</si>
  <si>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</si>
  <si>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</si>
  <si>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</si>
  <si>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</si>
  <si>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</si>
  <si>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</si>
  <si>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</si>
  <si>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</si>
  <si>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</si>
  <si>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</si>
  <si>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</si>
  <si>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</si>
  <si>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</si>
  <si>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</si>
  <si>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</si>
  <si>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</si>
  <si>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</si>
  <si>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</si>
  <si>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</si>
  <si>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</si>
  <si>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</si>
  <si>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</si>
  <si>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</si>
  <si>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</si>
  <si>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</si>
  <si>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</si>
  <si>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</si>
  <si>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</si>
  <si>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</si>
  <si>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</si>
  <si>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</si>
  <si>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</si>
  <si>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</si>
  <si>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</si>
  <si>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</si>
  <si>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</si>
  <si>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</si>
  <si>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</si>
  <si>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</si>
  <si>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</si>
  <si>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</si>
  <si>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</si>
  <si>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</si>
  <si>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</si>
  <si>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</si>
  <si>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</si>
  <si>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</si>
  <si>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</si>
  <si>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</si>
  <si>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</si>
  <si>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</si>
  <si>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</si>
  <si>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</si>
  <si>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</si>
  <si>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</si>
  <si>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</si>
  <si>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</si>
  <si>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</si>
  <si>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</si>
  <si>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</si>
  <si>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</si>
  <si>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</si>
  <si>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</si>
  <si>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</si>
  <si>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</si>
  <si>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</si>
  <si>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</si>
  <si>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</si>
  <si>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</si>
  <si>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</si>
  <si>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</si>
  <si>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</si>
  <si>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</si>
  <si>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</si>
  <si>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</si>
  <si>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</si>
  <si>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</si>
  <si>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</si>
  <si>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</si>
  <si>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</si>
  <si>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</si>
  <si>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</si>
  <si>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</si>
  <si>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</si>
  <si>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</si>
  <si>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</si>
  <si>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</si>
  <si>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</si>
  <si>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</si>
  <si>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</si>
  <si>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</si>
  <si>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</si>
  <si>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</si>
  <si>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</si>
  <si>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</si>
  <si>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</si>
  <si>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</si>
  <si>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</si>
  <si>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</si>
  <si>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</si>
  <si>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</si>
  <si>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</si>
  <si>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</si>
  <si>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</si>
  <si>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</si>
  <si>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</si>
  <si>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</si>
  <si>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</si>
  <si>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</si>
  <si>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</si>
  <si>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</si>
  <si>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</si>
  <si>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</si>
  <si>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</si>
  <si>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</si>
  <si>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</si>
  <si>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</si>
  <si>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</si>
  <si>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</si>
  <si>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</si>
  <si>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</si>
  <si>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</si>
  <si>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</si>
  <si>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</si>
  <si>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</si>
  <si>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</si>
  <si>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</si>
  <si>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</si>
  <si>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</si>
  <si>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</si>
  <si>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</si>
  <si>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</si>
  <si>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</si>
  <si>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</si>
  <si>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</si>
  <si>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</si>
  <si>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</si>
  <si>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</si>
  <si>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</si>
  <si>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</si>
  <si>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</si>
  <si>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</si>
  <si>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</si>
  <si>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</si>
  <si>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</si>
  <si>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</si>
  <si>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</si>
  <si>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</si>
  <si>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</si>
  <si>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</si>
  <si>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</si>
  <si>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</si>
  <si>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</si>
  <si>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</si>
  <si>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</si>
  <si>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</si>
  <si>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</si>
  <si>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</si>
  <si>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</si>
  <si>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</si>
  <si>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</si>
  <si>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</si>
  <si>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</si>
  <si>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</si>
  <si>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</si>
  <si>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</si>
  <si>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</si>
  <si>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</si>
  <si>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</si>
  <si>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</si>
  <si>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</si>
  <si>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</si>
  <si>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</si>
  <si>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</si>
  <si>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</si>
  <si>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</si>
  <si>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</si>
  <si>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</si>
  <si>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</si>
  <si>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</si>
  <si>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</si>
  <si>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</si>
  <si>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</si>
  <si>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</si>
  <si>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</si>
  <si>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</si>
  <si>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</si>
  <si>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</si>
  <si>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</si>
  <si>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</si>
  <si>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</si>
  <si>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</si>
  <si>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</si>
  <si>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</si>
  <si>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</si>
  <si>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</si>
  <si>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</si>
  <si>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</si>
  <si>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</si>
  <si>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</si>
  <si>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</si>
  <si>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</si>
  <si>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</si>
  <si>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</si>
  <si>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</si>
  <si>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</si>
  <si>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</si>
  <si>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</si>
  <si>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</si>
  <si>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</si>
  <si>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</si>
  <si>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</si>
  <si>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</si>
  <si>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</si>
  <si>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</si>
  <si>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</si>
  <si>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</si>
  <si>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</si>
  <si>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</si>
  <si>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</si>
  <si>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</si>
  <si>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</si>
  <si>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</si>
  <si>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</si>
  <si>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</si>
  <si>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</si>
  <si>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</si>
  <si>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</si>
  <si>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</si>
  <si>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</si>
  <si>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</si>
  <si>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</si>
  <si>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</si>
  <si>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</si>
  <si>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</si>
  <si>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</si>
  <si>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</si>
  <si>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</si>
  <si>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</si>
  <si>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</si>
  <si>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</si>
  <si>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</si>
  <si>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</si>
  <si>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</si>
  <si>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</si>
  <si>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</si>
  <si>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</si>
  <si>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</si>
  <si>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</si>
  <si>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</si>
  <si>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</si>
  <si>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</si>
  <si>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</si>
  <si>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</si>
  <si>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</si>
  <si>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</si>
  <si>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</si>
  <si>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</si>
  <si>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</si>
  <si>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</si>
  <si>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</si>
  <si>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</si>
  <si>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</si>
  <si>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</si>
  <si>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</si>
  <si>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</si>
  <si>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</si>
  <si>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</si>
  <si>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</si>
  <si>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</si>
  <si>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</si>
  <si>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</si>
  <si>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</si>
  <si>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</si>
  <si>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</si>
  <si>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</si>
  <si>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</si>
  <si>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</si>
  <si>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</si>
  <si>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</si>
  <si>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</si>
  <si>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</si>
  <si>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</si>
  <si>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</si>
  <si>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</si>
  <si>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</si>
  <si>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</si>
  <si>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</si>
  <si>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</si>
  <si>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</si>
  <si>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</si>
  <si>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</si>
  <si>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</si>
  <si>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</si>
  <si>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</si>
  <si>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</si>
  <si>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</si>
  <si>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</si>
  <si>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</si>
  <si>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</si>
  <si>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</si>
  <si>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</si>
  <si>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</si>
  <si>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</si>
  <si>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</si>
  <si>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</si>
  <si>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</si>
  <si>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</si>
  <si>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</si>
  <si>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</si>
  <si>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</si>
  <si>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</si>
  <si>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</si>
  <si>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</si>
  <si>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</si>
  <si>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</si>
  <si>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</si>
  <si>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</si>
  <si>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</si>
  <si>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</si>
  <si>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</si>
  <si>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</si>
  <si>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</si>
  <si>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</si>
  <si>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</si>
  <si>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</si>
  <si>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</si>
  <si>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</si>
  <si>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</si>
  <si>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</si>
  <si>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</si>
  <si>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</si>
  <si>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</si>
  <si>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</si>
  <si>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</si>
  <si>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</si>
  <si>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</si>
  <si>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</si>
  <si>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</si>
  <si>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</si>
  <si>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</si>
  <si>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</si>
  <si>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</si>
  <si>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</si>
  <si>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</si>
  <si>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</si>
  <si>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</si>
  <si>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</si>
  <si>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</si>
  <si>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</si>
  <si>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</si>
  <si>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</si>
  <si>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</si>
  <si>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</si>
  <si>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</si>
  <si>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</si>
  <si>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</si>
  <si>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</si>
  <si>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</si>
  <si>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</si>
  <si>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</si>
  <si>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</si>
  <si>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</si>
  <si>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</si>
  <si>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</si>
  <si>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</si>
  <si>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</si>
  <si>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</si>
  <si>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</si>
  <si>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</si>
  <si>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</si>
  <si>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</si>
  <si>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</si>
  <si>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</si>
  <si>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</si>
  <si>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</si>
  <si>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</si>
  <si>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</si>
  <si>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</si>
  <si>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</si>
  <si>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</si>
  <si>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</si>
  <si>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</si>
  <si>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</si>
  <si>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</si>
  <si>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</si>
  <si>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</si>
  <si>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</si>
  <si>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</si>
  <si>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</si>
  <si>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</si>
  <si>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</si>
  <si>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</si>
  <si>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</si>
  <si>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</si>
  <si>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</si>
  <si>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</si>
  <si>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</si>
  <si>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</si>
  <si>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</si>
  <si>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</si>
  <si>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</si>
  <si>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</si>
  <si>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</si>
  <si>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</si>
  <si>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</si>
  <si>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</si>
  <si>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</si>
  <si>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</si>
  <si>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</si>
  <si>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</si>
  <si>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</si>
  <si>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</si>
  <si>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</si>
  <si>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</si>
  <si>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</si>
  <si>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</si>
  <si>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</si>
  <si>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</si>
  <si>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</si>
  <si>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</si>
  <si>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</si>
  <si>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</si>
  <si>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</si>
  <si>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</si>
  <si>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</si>
  <si>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</si>
  <si>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</si>
  <si>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</si>
  <si>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</si>
  <si>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</si>
  <si>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</si>
  <si>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</si>
  <si>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</si>
  <si>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</si>
  <si>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</si>
  <si>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</si>
  <si>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</si>
  <si>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</si>
  <si>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</si>
  <si>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</si>
  <si>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</si>
  <si>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</si>
  <si>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</si>
  <si>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</si>
  <si>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</si>
  <si>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</si>
  <si>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</si>
  <si>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</si>
  <si>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</si>
  <si>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</si>
  <si>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</si>
  <si>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</si>
  <si>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</si>
  <si>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</si>
  <si>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</si>
  <si>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</si>
  <si>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</si>
  <si>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</si>
  <si>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</si>
  <si>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</si>
  <si>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</si>
  <si>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</si>
  <si>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</si>
  <si>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</si>
  <si>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</si>
  <si>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</si>
  <si>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</si>
  <si>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</si>
  <si>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</si>
  <si>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</si>
  <si>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</si>
  <si>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</si>
  <si>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</si>
  <si>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</si>
  <si>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</si>
  <si>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</si>
  <si>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</si>
  <si>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</si>
  <si>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</si>
  <si>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</si>
  <si>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</si>
  <si>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</si>
  <si>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</si>
  <si>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</si>
  <si>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</si>
  <si>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</si>
  <si>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</si>
  <si>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</si>
  <si>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</si>
  <si>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</si>
  <si>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</si>
  <si>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</si>
  <si>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</si>
  <si>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</si>
  <si>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</si>
  <si>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</si>
  <si>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</si>
  <si>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</si>
  <si>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</si>
  <si>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</si>
  <si>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</si>
  <si>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</si>
  <si>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</si>
  <si>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</si>
  <si>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</si>
  <si>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</si>
  <si>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</si>
  <si>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</si>
  <si>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</si>
  <si>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</si>
  <si>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</si>
  <si>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</si>
  <si>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</si>
  <si>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</si>
  <si>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</si>
  <si>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</si>
  <si>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</si>
  <si>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</si>
  <si>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</si>
  <si>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</si>
  <si>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</si>
  <si>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</si>
  <si>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</si>
  <si>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</si>
  <si>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</si>
  <si>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</si>
  <si>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</si>
  <si>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</si>
  <si>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</si>
  <si>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</si>
  <si>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</si>
  <si>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</si>
  <si>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</si>
  <si>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</si>
  <si>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</si>
  <si>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</si>
  <si>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</si>
  <si>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</si>
  <si>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</si>
  <si>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</si>
  <si>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</si>
  <si>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</si>
  <si>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</si>
  <si>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</si>
  <si>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</si>
  <si>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</si>
  <si>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</si>
  <si>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</si>
  <si>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</si>
  <si>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</si>
  <si>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</si>
  <si>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</si>
  <si>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</si>
  <si>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</si>
  <si>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</si>
  <si>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</si>
  <si>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</si>
  <si>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</si>
  <si>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</si>
  <si>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</si>
  <si>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</si>
  <si>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</si>
  <si>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</si>
  <si>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</si>
  <si>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</si>
  <si>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</si>
  <si>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</si>
  <si>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</si>
  <si>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</si>
  <si>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</si>
  <si>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</si>
  <si>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</si>
  <si>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</si>
  <si>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</si>
  <si>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</si>
  <si>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</si>
  <si>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</si>
  <si>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</si>
  <si>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</si>
  <si>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</si>
  <si>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</si>
  <si>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</si>
  <si>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</si>
  <si>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</si>
  <si>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</si>
  <si>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</si>
  <si>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</si>
  <si>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</si>
  <si>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</si>
  <si>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</si>
  <si>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</si>
  <si>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</si>
  <si>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</si>
  <si>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</si>
  <si>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</si>
  <si>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</si>
  <si>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</si>
  <si>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</si>
  <si>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</si>
  <si>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</si>
  <si>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</si>
  <si>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</si>
  <si>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</si>
  <si>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</si>
  <si>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</si>
  <si>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</si>
  <si>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</si>
  <si>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</si>
  <si>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</si>
  <si>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</si>
  <si>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</si>
  <si>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</si>
  <si>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</si>
  <si>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</si>
  <si>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</si>
  <si>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</si>
  <si>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</si>
  <si>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</si>
  <si>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</si>
  <si>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</si>
  <si>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</si>
  <si>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</si>
  <si>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</si>
  <si>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</si>
  <si>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</si>
  <si>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</si>
  <si>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</si>
  <si>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</si>
  <si>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</si>
  <si>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</si>
  <si>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</si>
  <si>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</si>
  <si>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</si>
  <si>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</si>
  <si>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</si>
  <si>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</si>
  <si>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</si>
  <si>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</si>
  <si>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</si>
  <si>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</si>
  <si>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</si>
  <si>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</si>
  <si>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</si>
  <si>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</si>
  <si>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</si>
  <si>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</si>
  <si>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</si>
  <si>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</si>
  <si>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</si>
  <si>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</si>
  <si>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</si>
  <si>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</si>
  <si>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</si>
  <si>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</si>
  <si>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</si>
  <si>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</si>
  <si>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</si>
  <si>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</si>
  <si>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</si>
  <si>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</si>
  <si>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</si>
  <si>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</si>
  <si>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</si>
  <si>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</si>
  <si>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</si>
  <si>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</si>
  <si>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</si>
  <si>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</si>
  <si>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https://www.moex.com/s701</t>
  </si>
  <si>
    <t>https://www.moex.com/s1016</t>
  </si>
  <si>
    <t>6.2</t>
  </si>
  <si>
    <t>The procedure of calculating principle 6.2 has changed, now all assets posted  by the clearing participants (but not default fund) are taken into account. Assets that are not eligible as collateral are indicated with a 100% discount</t>
  </si>
  <si>
    <t>3735 days</t>
  </si>
  <si>
    <t>NCC_DataFile_1_2018_Q1.xlsx</t>
  </si>
  <si>
    <t>http://www.nationalclearingcentre.com/viewCatalog.do?menuKey=136</t>
  </si>
  <si>
    <t>http://nationalclearingcentre.com/fondMarketRates.do</t>
  </si>
  <si>
    <t>http://www.nationalclearingcentre.com/UserFiles/File/Risks/Eng/OTC_Risk_methodology.pdf</t>
  </si>
  <si>
    <t xml:space="preserve">http://nationalclearingcentre.ru/UserFiles/File/Risks/Grain/Risk-parameters%20(static,%20market).xlsx </t>
  </si>
  <si>
    <t xml:space="preserve">haircuts:
http://nationalclearingcentre.com/fondMarketRates.do 
http://nationalclearingcentre.com/viewCatalog.do?menuKey=136
</t>
  </si>
  <si>
    <t xml:space="preserve">http://www.nationalclearingcentre.com/viewCatalog.do?menuKey=136 </t>
  </si>
  <si>
    <t xml:space="preserve">http://nationalclearingcentre.com/fondMarketRates.do </t>
  </si>
  <si>
    <t>http://nationalclearingcentre.com/securInfos.do</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</si>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</sst>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s>
  <fonts count="4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i/>
      <sz val="1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9" fontId="3" fillId="0" borderId="0" applyFont="0" applyFill="0" applyBorder="0" applyAlignment="0" applyProtection="0"/>
    <xf numFmtId="0" fontId="15" fillId="0" borderId="0"/>
    <xf numFmtId="0" fontId="16" fillId="0" borderId="0"/>
    <xf numFmtId="167" fontId="3" fillId="0" borderId="0" applyFont="0" applyFill="0" applyBorder="0" applyAlignment="0" applyProtection="0"/>
    <xf numFmtId="0" fontId="33" fillId="0" borderId="0" applyNumberFormat="0" applyFill="0" applyBorder="0" applyAlignment="0" applyProtection="0">
      <alignment vertical="top"/>
      <protection locked="0"/>
    </xf>
  </cellStyleXfs>
  <cellXfs count="213">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5" fillId="0" borderId="0" xfId="0" applyNumberFormat="1" applyFont="1" applyFill="1" applyBorder="1" applyAlignment="1">
      <alignment vertical="top" wrapText="1"/>
    </xf>
    <xf numFmtId="164" fontId="25" fillId="0" borderId="0" xfId="0" applyNumberFormat="1" applyFont="1" applyFill="1" applyBorder="1" applyAlignment="1">
      <alignment horizontal="left" vertical="top" wrapText="1"/>
    </xf>
    <xf numFmtId="165" fontId="24" fillId="0" borderId="0" xfId="3" applyNumberFormat="1" applyFont="1" applyFill="1" applyBorder="1" applyAlignment="1">
      <alignment horizontal="right" vertical="top"/>
    </xf>
    <xf numFmtId="0" fontId="16" fillId="0" borderId="0" xfId="0" applyFont="1" applyBorder="1"/>
    <xf numFmtId="164"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5"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0" fontId="0" fillId="0" borderId="0" xfId="0" applyBorder="1" applyAlignment="1">
      <alignment vertical="top"/>
    </xf>
    <xf numFmtId="164"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5" fontId="2" fillId="0" borderId="0" xfId="0" applyNumberFormat="1" applyFont="1" applyFill="1" applyAlignment="1">
      <alignment horizontal="right" vertical="top"/>
    </xf>
    <xf numFmtId="165" fontId="0" fillId="0" borderId="0" xfId="0" applyNumberFormat="1"/>
    <xf numFmtId="4" fontId="0" fillId="0" borderId="0" xfId="0" applyNumberFormat="1"/>
    <xf numFmtId="2" fontId="2"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2"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2"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8"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2" fontId="0" fillId="0" borderId="0" xfId="0" applyNumberFormat="1" applyFont="1"/>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3"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24" fillId="0" borderId="0" xfId="0" applyFont="1" applyAlignment="1">
      <alignment horizontal="left"/>
    </xf>
    <xf numFmtId="0" fontId="0" fillId="0" borderId="0" xfId="0" applyAlignment="1">
      <alignment horizontal="center" vertical="top"/>
    </xf>
    <xf numFmtId="2" fontId="0" fillId="0" borderId="0" xfId="0" applyNumberFormat="1" applyAlignment="1">
      <alignment horizontal="center" vertical="top"/>
    </xf>
    <xf numFmtId="0" fontId="0" fillId="0" borderId="0" xfId="0" applyFont="1" applyBorder="1" applyAlignment="1">
      <alignment horizontal="left"/>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4"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5"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2" fontId="3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2" fillId="0" borderId="0" xfId="1" applyFont="1" applyFill="1" applyAlignment="1">
      <alignment horizontal="right" vertical="top"/>
    </xf>
    <xf numFmtId="2" fontId="0" fillId="0" borderId="0" xfId="0" applyNumberFormat="1" applyFont="1" applyFill="1" applyAlignment="1">
      <alignment horizontal="right" vertical="top"/>
    </xf>
    <xf numFmtId="1" fontId="2" fillId="0" borderId="0" xfId="0" applyNumberFormat="1" applyFont="1" applyFill="1" applyAlignment="1">
      <alignment horizontal="right" vertical="top"/>
    </xf>
    <xf numFmtId="169"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2"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0" fontId="37" fillId="0" borderId="0" xfId="1" applyNumberFormat="1" applyFont="1" applyFill="1" applyBorder="1" applyAlignment="1">
      <alignment horizontal="left" vertical="top" wrapText="1"/>
    </xf>
    <xf numFmtId="169" fontId="39" fillId="0" borderId="0" xfId="0" applyNumberFormat="1" applyFont="1" applyFill="1" applyBorder="1" applyAlignment="1">
      <alignment horizontal="left" vertical="top" wrapText="1"/>
    </xf>
    <xf numFmtId="165"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0" fontId="0" fillId="0" borderId="0" xfId="0" applyAlignment="1">
      <alignment horizontal="right"/>
    </xf>
    <xf numFmtId="0" fontId="24" fillId="2" borderId="0" xfId="0" applyFont="1" applyFill="1" applyBorder="1" applyAlignment="1">
      <alignment horizontal="left" vertical="top"/>
    </xf>
    <xf numFmtId="164" fontId="44" fillId="0" borderId="0" xfId="0" applyNumberFormat="1" applyFont="1" applyFill="1" applyBorder="1" applyAlignment="1">
      <alignment vertical="top" wrapText="1"/>
    </xf>
    <xf numFmtId="0" fontId="0" fillId="2" borderId="0" xfId="0" applyFont="1" applyFill="1" applyBorder="1" applyAlignment="1">
      <alignment horizontal="left" vertical="top"/>
    </xf>
    <xf numFmtId="0" fontId="0" fillId="2" borderId="0" xfId="0" applyFill="1" applyBorder="1" applyAlignment="1">
      <alignment horizontal="left" vertical="top"/>
    </xf>
    <xf numFmtId="0" fontId="24" fillId="2" borderId="0" xfId="0" applyFont="1" applyFill="1" applyBorder="1"/>
    <xf numFmtId="0" fontId="24" fillId="2" borderId="0" xfId="0" applyFont="1" applyFill="1" applyAlignment="1">
      <alignment horizontal="center" vertical="top"/>
    </xf>
    <xf numFmtId="0" fontId="0" fillId="2" borderId="0" xfId="0" applyFont="1" applyFill="1" applyBorder="1"/>
    <xf numFmtId="0" fontId="0" fillId="2" borderId="0" xfId="0" applyFont="1" applyFill="1" applyBorder="1" applyAlignment="1">
      <alignment horizontal="center"/>
    </xf>
    <xf numFmtId="0" fontId="0" fillId="2" borderId="0" xfId="0" applyFill="1"/>
    <xf numFmtId="0" fontId="0" fillId="2" borderId="0" xfId="0" applyFill="1" applyAlignment="1">
      <alignment horizontal="left" vertical="top"/>
    </xf>
    <xf numFmtId="0" fontId="0" fillId="2" borderId="0" xfId="0" applyFill="1" applyAlignment="1">
      <alignment horizontal="left"/>
    </xf>
    <xf numFmtId="0" fontId="24" fillId="2" borderId="0" xfId="3" applyFont="1" applyFill="1" applyBorder="1" applyAlignment="1">
      <alignment horizontal="left" vertical="top"/>
    </xf>
    <xf numFmtId="0" fontId="0" fillId="2" borderId="0" xfId="3" applyFont="1" applyFill="1" applyBorder="1" applyAlignment="1">
      <alignment horizontal="left" vertical="top"/>
    </xf>
    <xf numFmtId="0" fontId="35" fillId="2" borderId="0" xfId="2" applyFont="1" applyFill="1" applyBorder="1" applyAlignment="1">
      <alignment horizontal="left" vertical="top"/>
    </xf>
    <xf numFmtId="0" fontId="36" fillId="2" borderId="0" xfId="2" applyFont="1" applyFill="1" applyBorder="1" applyAlignment="1">
      <alignment horizontal="left" vertical="top"/>
    </xf>
    <xf numFmtId="0" fontId="24" fillId="2" borderId="0" xfId="0" applyFont="1" applyFill="1" applyBorder="1" applyAlignment="1">
      <alignment horizontal="left" vertical="top" wrapText="1"/>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xf numFmtId="0" fontId="1" fillId="0" borderId="0" xfId="0" applyFont="1" applyAlignment="1">
      <alignment horizontal="left" vertical="center" wrapText="1"/>
    </xf>
  </cellXfs>
  <cellStyles count="6">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06" t="s">
        <v>0</v>
      </c>
      <c r="C2" s="206"/>
      <c r="D2"/>
      <c r="F2" s="207" t="s">
        <v>1</v>
      </c>
      <c r="G2" s="207"/>
    </row>
    <row r="3" spans="1:7" ht="12" customHeight="1" x14ac:dyDescent="0.2">
      <c r="B3" s="5"/>
      <c r="C3" s="5"/>
      <c r="F3" s="1"/>
      <c r="G3" s="1"/>
    </row>
    <row r="4" spans="1:7" x14ac:dyDescent="0.2">
      <c r="B4" s="6" t="s">
        <v>2</v>
      </c>
      <c r="C4" s="6" t="s">
        <v>3</v>
      </c>
      <c r="D4" s="6" t="s">
        <v>4</v>
      </c>
      <c r="F4" s="7" t="s">
        <v>5</v>
      </c>
      <c r="G4" s="7" t="s">
        <v>681</v>
      </c>
    </row>
    <row r="5" spans="1:7" ht="24" x14ac:dyDescent="0.2">
      <c r="B5" s="8" t="s">
        <v>6</v>
      </c>
      <c r="C5" s="8" t="s">
        <v>7</v>
      </c>
      <c r="D5" s="8" t="s">
        <v>7</v>
      </c>
      <c r="F5" s="9"/>
      <c r="G5" s="7"/>
    </row>
    <row r="6" spans="1:7" x14ac:dyDescent="0.2">
      <c r="B6" s="8" t="s">
        <v>6</v>
      </c>
      <c r="C6" s="8" t="s">
        <v>8</v>
      </c>
      <c r="D6" s="8" t="s">
        <v>8</v>
      </c>
      <c r="F6" s="208"/>
      <c r="G6" s="208"/>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07"/>
      <c r="G11" s="207"/>
    </row>
    <row r="12" spans="1:7" ht="11.45" customHeight="1" x14ac:dyDescent="0.2">
      <c r="A12" s="13"/>
      <c r="B12" s="14"/>
      <c r="C12" s="15"/>
      <c r="D12" s="16"/>
      <c r="E12" s="13"/>
      <c r="F12" s="209"/>
      <c r="G12" s="209"/>
    </row>
    <row r="13" spans="1:7" ht="27.6" customHeight="1" x14ac:dyDescent="0.2">
      <c r="B13" s="17"/>
      <c r="C13" s="17"/>
      <c r="D13" s="18"/>
      <c r="F13" s="205"/>
      <c r="G13" s="205"/>
    </row>
    <row r="14" spans="1:7" ht="27" customHeight="1" x14ac:dyDescent="0.2">
      <c r="B14" s="17"/>
      <c r="C14" s="17"/>
      <c r="D14" s="18"/>
      <c r="F14" s="205"/>
      <c r="G14" s="205"/>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H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x14ac:dyDescent="0.25">
      <c r="A1" s="106" t="s">
        <v>591</v>
      </c>
      <c r="B1" s="91" t="s">
        <v>592</v>
      </c>
      <c r="C1" s="91" t="s">
        <v>593</v>
      </c>
      <c r="D1" s="106" t="s">
        <v>594</v>
      </c>
      <c r="E1" s="106" t="s">
        <v>595</v>
      </c>
      <c r="F1" s="199" t="s">
        <v>321</v>
      </c>
      <c r="G1" s="199" t="s">
        <v>330</v>
      </c>
      <c r="H1" s="199" t="s">
        <v>332</v>
      </c>
    </row>
    <row r="2" spans="1:8" x14ac:dyDescent="0.25">
      <c r="A2" s="79">
        <v>43189</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G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x14ac:dyDescent="0.25">
      <c r="A1" s="106" t="s">
        <v>591</v>
      </c>
      <c r="B1" s="91" t="s">
        <v>592</v>
      </c>
      <c r="C1" s="91" t="s">
        <v>593</v>
      </c>
      <c r="D1" s="115" t="s">
        <v>594</v>
      </c>
      <c r="E1" s="116" t="s">
        <v>595</v>
      </c>
      <c r="F1" s="198" t="s">
        <v>327</v>
      </c>
      <c r="G1" s="198" t="s">
        <v>338</v>
      </c>
      <c r="H1" s="101"/>
    </row>
    <row r="2" spans="1:8" ht="30" x14ac:dyDescent="0.25">
      <c r="A2" s="83"/>
      <c r="B2" s="79">
        <v>43189</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x14ac:dyDescent="0.25">
      <c r="A1" s="106" t="s">
        <v>591</v>
      </c>
      <c r="B1" s="91" t="s">
        <v>592</v>
      </c>
      <c r="C1" s="91" t="s">
        <v>593</v>
      </c>
      <c r="D1" s="101" t="s">
        <v>594</v>
      </c>
      <c r="E1" s="191" t="s">
        <v>334</v>
      </c>
    </row>
    <row r="2" spans="1:5" x14ac:dyDescent="0.25">
      <c r="A2" s="79">
        <v>43189</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F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x14ac:dyDescent="0.25">
      <c r="A1" s="87" t="s">
        <v>591</v>
      </c>
      <c r="B1" s="91" t="s">
        <v>592</v>
      </c>
      <c r="C1" s="91" t="s">
        <v>593</v>
      </c>
      <c r="D1" s="77" t="s">
        <v>594</v>
      </c>
      <c r="E1" s="197" t="s">
        <v>421</v>
      </c>
      <c r="F1" s="197" t="s">
        <v>437</v>
      </c>
    </row>
    <row r="2" spans="1:6" x14ac:dyDescent="0.25">
      <c r="A2" s="79">
        <v>43189</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3" sqref="F3"/>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x14ac:dyDescent="0.25">
      <c r="A1" s="87" t="s">
        <v>591</v>
      </c>
      <c r="B1" s="91" t="s">
        <v>592</v>
      </c>
      <c r="C1" s="91" t="s">
        <v>593</v>
      </c>
      <c r="D1" s="87" t="s">
        <v>594</v>
      </c>
      <c r="E1" s="77" t="s">
        <v>595</v>
      </c>
      <c r="F1" s="101" t="s">
        <v>455</v>
      </c>
      <c r="G1" s="101" t="s">
        <v>459</v>
      </c>
    </row>
    <row r="2" spans="1:7" x14ac:dyDescent="0.25">
      <c r="A2" s="79">
        <v>43189</v>
      </c>
      <c r="B2" s="80" t="s">
        <v>2</v>
      </c>
      <c r="C2" s="80" t="s">
        <v>6</v>
      </c>
      <c r="D2" s="122" t="s">
        <v>623</v>
      </c>
      <c r="E2" s="80" t="s">
        <v>621</v>
      </c>
      <c r="F2" s="123">
        <v>0</v>
      </c>
      <c r="G2" s="123">
        <v>0</v>
      </c>
    </row>
    <row r="3" spans="1:7" x14ac:dyDescent="0.25">
      <c r="A3" s="79">
        <v>43189</v>
      </c>
      <c r="B3" s="80" t="s">
        <v>2</v>
      </c>
      <c r="C3" s="80" t="s">
        <v>6</v>
      </c>
      <c r="D3" s="122" t="s">
        <v>624</v>
      </c>
      <c r="E3" s="80" t="s">
        <v>621</v>
      </c>
      <c r="F3" s="123">
        <v>0</v>
      </c>
      <c r="G3" s="123">
        <v>0</v>
      </c>
    </row>
    <row r="4" spans="1:7" x14ac:dyDescent="0.25">
      <c r="A4" s="79">
        <v>43189</v>
      </c>
      <c r="B4" s="80" t="s">
        <v>2</v>
      </c>
      <c r="C4" s="80" t="s">
        <v>6</v>
      </c>
      <c r="D4" s="122" t="s">
        <v>625</v>
      </c>
      <c r="E4" s="80" t="s">
        <v>621</v>
      </c>
      <c r="F4" s="123">
        <v>0</v>
      </c>
      <c r="G4" s="123">
        <v>0</v>
      </c>
    </row>
    <row r="5" spans="1:7" x14ac:dyDescent="0.25">
      <c r="A5" s="79">
        <v>43189</v>
      </c>
      <c r="B5" s="80" t="s">
        <v>2</v>
      </c>
      <c r="C5" s="80" t="s">
        <v>6</v>
      </c>
      <c r="D5" s="122" t="s">
        <v>626</v>
      </c>
      <c r="E5" s="80" t="s">
        <v>621</v>
      </c>
      <c r="F5" s="123">
        <v>0</v>
      </c>
      <c r="G5" s="123">
        <v>0</v>
      </c>
    </row>
    <row r="6" spans="1:7" x14ac:dyDescent="0.25">
      <c r="A6" s="79">
        <v>43189</v>
      </c>
      <c r="B6" s="80" t="s">
        <v>2</v>
      </c>
      <c r="C6" s="80" t="s">
        <v>6</v>
      </c>
      <c r="D6" s="122" t="s">
        <v>627</v>
      </c>
      <c r="E6" s="80" t="s">
        <v>621</v>
      </c>
      <c r="F6" s="123">
        <v>0</v>
      </c>
      <c r="G6" s="123">
        <v>0</v>
      </c>
    </row>
    <row r="7" spans="1:7" x14ac:dyDescent="0.25">
      <c r="A7" s="79">
        <v>43189</v>
      </c>
      <c r="B7" s="80" t="s">
        <v>2</v>
      </c>
      <c r="C7" s="80" t="s">
        <v>6</v>
      </c>
      <c r="D7" s="122" t="s">
        <v>628</v>
      </c>
      <c r="E7" s="80" t="s">
        <v>621</v>
      </c>
      <c r="F7" s="123">
        <v>0</v>
      </c>
      <c r="G7" s="123">
        <v>0</v>
      </c>
    </row>
    <row r="8" spans="1:7" x14ac:dyDescent="0.25">
      <c r="A8" s="79"/>
      <c r="B8" s="92"/>
      <c r="C8" s="92"/>
      <c r="D8" s="124"/>
      <c r="E8" s="124"/>
      <c r="F8" s="86"/>
      <c r="G8" s="86"/>
    </row>
    <row r="9" spans="1:7" x14ac:dyDescent="0.25">
      <c r="A9" s="79"/>
      <c r="B9" s="92"/>
      <c r="C9" s="92"/>
      <c r="D9" s="124"/>
      <c r="E9" s="124"/>
      <c r="F9" s="86"/>
      <c r="G9" s="86"/>
    </row>
    <row r="10" spans="1:7" x14ac:dyDescent="0.25">
      <c r="A10" s="79"/>
      <c r="F10" s="125"/>
    </row>
    <row r="11" spans="1:7" x14ac:dyDescent="0.25">
      <c r="A11" s="79"/>
      <c r="F11" s="125"/>
    </row>
    <row r="12" spans="1:7" x14ac:dyDescent="0.25">
      <c r="A12" s="79"/>
    </row>
    <row r="13" spans="1:7" x14ac:dyDescent="0.25">
      <c r="A13" s="79"/>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3" sqref="D3"/>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x14ac:dyDescent="0.25">
      <c r="A1" s="87" t="s">
        <v>591</v>
      </c>
      <c r="B1" s="91" t="s">
        <v>592</v>
      </c>
      <c r="C1" s="91" t="s">
        <v>593</v>
      </c>
      <c r="D1" s="195" t="s">
        <v>594</v>
      </c>
      <c r="E1" s="196" t="s">
        <v>466</v>
      </c>
    </row>
    <row r="2" spans="1:6" ht="107.25" customHeight="1" x14ac:dyDescent="0.25">
      <c r="A2" s="79">
        <v>43189</v>
      </c>
      <c r="B2" s="80" t="s">
        <v>2</v>
      </c>
      <c r="C2" s="80" t="s">
        <v>611</v>
      </c>
      <c r="D2" s="212" t="s">
        <v>690</v>
      </c>
      <c r="E2" s="126">
        <v>0</v>
      </c>
    </row>
    <row r="3" spans="1:6" x14ac:dyDescent="0.25">
      <c r="A3" s="79"/>
    </row>
    <row r="4" spans="1:6" x14ac:dyDescent="0.25">
      <c r="A4" s="79"/>
      <c r="D4" s="127"/>
      <c r="E4" s="128"/>
      <c r="F4" s="129"/>
    </row>
    <row r="5" spans="1:6" x14ac:dyDescent="0.25">
      <c r="A5" s="79"/>
      <c r="D5" s="127"/>
      <c r="E5" s="128"/>
      <c r="F5" s="12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J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x14ac:dyDescent="0.25">
      <c r="A1" s="87" t="s">
        <v>591</v>
      </c>
      <c r="B1" s="91" t="s">
        <v>592</v>
      </c>
      <c r="C1" s="91" t="s">
        <v>593</v>
      </c>
      <c r="D1" s="87" t="s">
        <v>594</v>
      </c>
      <c r="E1" s="191" t="s">
        <v>494</v>
      </c>
      <c r="F1" s="191" t="s">
        <v>498</v>
      </c>
      <c r="G1" s="191" t="s">
        <v>500</v>
      </c>
      <c r="H1" s="191" t="s">
        <v>503</v>
      </c>
      <c r="I1" s="191" t="s">
        <v>505</v>
      </c>
      <c r="J1" s="191" t="s">
        <v>507</v>
      </c>
      <c r="K1" s="106"/>
      <c r="L1" s="106"/>
      <c r="M1" s="106"/>
    </row>
    <row r="2" spans="1:13" ht="30" x14ac:dyDescent="0.25">
      <c r="A2" s="79">
        <v>43189</v>
      </c>
      <c r="B2" s="80" t="s">
        <v>599</v>
      </c>
      <c r="C2" s="80" t="s">
        <v>7</v>
      </c>
      <c r="D2" s="80" t="s">
        <v>629</v>
      </c>
      <c r="E2" s="93" t="s">
        <v>91</v>
      </c>
      <c r="F2" s="130">
        <v>0.42455938361148832</v>
      </c>
      <c r="G2" s="130">
        <v>0.59359620171500838</v>
      </c>
      <c r="H2" s="93" t="s">
        <v>91</v>
      </c>
      <c r="I2" s="130">
        <v>0.51744621369803123</v>
      </c>
      <c r="J2" s="130">
        <v>0.6645389093690075</v>
      </c>
    </row>
    <row r="3" spans="1:13" ht="30" x14ac:dyDescent="0.25">
      <c r="A3" s="79">
        <v>43189</v>
      </c>
      <c r="B3" s="80" t="s">
        <v>599</v>
      </c>
      <c r="C3" s="80" t="s">
        <v>7</v>
      </c>
      <c r="D3" s="80" t="s">
        <v>630</v>
      </c>
      <c r="E3" s="93" t="s">
        <v>91</v>
      </c>
      <c r="F3" s="130">
        <v>0.4825685115826443</v>
      </c>
      <c r="G3" s="130">
        <v>0.62857297690906788</v>
      </c>
      <c r="H3" s="93" t="s">
        <v>91</v>
      </c>
      <c r="I3" s="130">
        <v>0.63045569761720144</v>
      </c>
      <c r="J3" s="130">
        <v>0.75244320711384938</v>
      </c>
    </row>
    <row r="4" spans="1:13" x14ac:dyDescent="0.25">
      <c r="A4" s="79">
        <v>43189</v>
      </c>
      <c r="B4" s="80" t="s">
        <v>599</v>
      </c>
      <c r="C4" s="80" t="s">
        <v>9</v>
      </c>
      <c r="D4" s="80" t="s">
        <v>629</v>
      </c>
      <c r="E4" s="93" t="s">
        <v>91</v>
      </c>
      <c r="F4" s="130">
        <v>0.61012542902772093</v>
      </c>
      <c r="G4" s="130">
        <v>0.72195922201327534</v>
      </c>
      <c r="H4" s="93" t="s">
        <v>91</v>
      </c>
      <c r="I4" s="130">
        <v>0.3831739807116446</v>
      </c>
      <c r="J4" s="130">
        <v>0.55608047504626601</v>
      </c>
    </row>
    <row r="5" spans="1:13" x14ac:dyDescent="0.25">
      <c r="A5" s="79">
        <v>43189</v>
      </c>
      <c r="B5" s="80" t="s">
        <v>599</v>
      </c>
      <c r="C5" s="80" t="s">
        <v>9</v>
      </c>
      <c r="D5" s="80" t="s">
        <v>630</v>
      </c>
      <c r="E5" s="93" t="s">
        <v>91</v>
      </c>
      <c r="F5" s="130">
        <v>0.65559480696418948</v>
      </c>
      <c r="G5" s="130">
        <v>0.75662402441487775</v>
      </c>
      <c r="H5" s="93" t="s">
        <v>91</v>
      </c>
      <c r="I5" s="130">
        <v>0.40341775292827392</v>
      </c>
      <c r="J5" s="130">
        <v>0.57031186424062608</v>
      </c>
    </row>
    <row r="6" spans="1:13" x14ac:dyDescent="0.25">
      <c r="A6" s="79">
        <v>43189</v>
      </c>
      <c r="B6" s="80" t="s">
        <v>599</v>
      </c>
      <c r="C6" s="80" t="s">
        <v>10</v>
      </c>
      <c r="D6" s="80" t="s">
        <v>629</v>
      </c>
      <c r="E6" s="93" t="s">
        <v>91</v>
      </c>
      <c r="F6" s="130">
        <v>0.51749999999999996</v>
      </c>
      <c r="G6" s="130">
        <v>0.79069999999999996</v>
      </c>
      <c r="H6" s="93" t="s">
        <v>91</v>
      </c>
      <c r="I6" s="131">
        <v>0.51859999999999995</v>
      </c>
      <c r="J6" s="131">
        <v>0.74439999999999995</v>
      </c>
    </row>
    <row r="7" spans="1:13" x14ac:dyDescent="0.25">
      <c r="A7" s="79">
        <v>43189</v>
      </c>
      <c r="B7" s="80" t="s">
        <v>599</v>
      </c>
      <c r="C7" s="80" t="s">
        <v>10</v>
      </c>
      <c r="D7" s="80" t="s">
        <v>630</v>
      </c>
      <c r="E7" s="93" t="s">
        <v>91</v>
      </c>
      <c r="F7" s="130">
        <v>0.55669999999999997</v>
      </c>
      <c r="G7" s="130">
        <v>0.82020000000000004</v>
      </c>
      <c r="H7" s="93" t="s">
        <v>91</v>
      </c>
      <c r="I7" s="131">
        <v>0.54220000000000002</v>
      </c>
      <c r="J7" s="131">
        <v>0.76459999999999995</v>
      </c>
    </row>
    <row r="8" spans="1:13" x14ac:dyDescent="0.25">
      <c r="A8" s="79"/>
      <c r="B8" s="80"/>
      <c r="C8" s="80"/>
      <c r="E8" s="132"/>
      <c r="F8" s="132"/>
      <c r="G8" s="132"/>
      <c r="H8" s="132"/>
      <c r="I8" s="132"/>
      <c r="J8" s="13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R1" sqref="F1:R1"/>
    </sheetView>
  </sheetViews>
  <sheetFormatPr defaultRowHeight="15" x14ac:dyDescent="0.25"/>
  <cols>
    <col min="1" max="1" width="11.140625" style="133" bestFit="1" customWidth="1"/>
    <col min="2" max="2" width="16.7109375" style="84" customWidth="1"/>
    <col min="3" max="3" width="24.140625" style="84" customWidth="1"/>
    <col min="4" max="4" width="8.42578125" style="133" bestFit="1" customWidth="1"/>
    <col min="5" max="5" width="8.85546875" style="133" bestFit="1" customWidth="1"/>
    <col min="6" max="18" width="11.5703125" style="133" customWidth="1"/>
  </cols>
  <sheetData>
    <row r="1" spans="1:18" x14ac:dyDescent="0.25">
      <c r="A1" s="133" t="s">
        <v>591</v>
      </c>
      <c r="B1" s="91" t="s">
        <v>592</v>
      </c>
      <c r="C1" s="91" t="s">
        <v>593</v>
      </c>
      <c r="D1" s="133" t="s">
        <v>631</v>
      </c>
      <c r="E1" s="133" t="s">
        <v>595</v>
      </c>
      <c r="F1" s="194" t="s">
        <v>530</v>
      </c>
      <c r="G1" s="194" t="s">
        <v>535</v>
      </c>
      <c r="H1" s="194" t="s">
        <v>542</v>
      </c>
      <c r="I1" s="194" t="s">
        <v>544</v>
      </c>
      <c r="J1" s="194" t="s">
        <v>546</v>
      </c>
      <c r="K1" s="194" t="s">
        <v>548</v>
      </c>
      <c r="L1" s="194" t="s">
        <v>550</v>
      </c>
      <c r="M1" s="194" t="s">
        <v>552</v>
      </c>
      <c r="N1" s="194" t="s">
        <v>632</v>
      </c>
      <c r="O1" s="194" t="s">
        <v>557</v>
      </c>
      <c r="P1" s="194" t="s">
        <v>633</v>
      </c>
      <c r="Q1" s="194" t="s">
        <v>561</v>
      </c>
      <c r="R1" s="194" t="s">
        <v>563</v>
      </c>
    </row>
    <row r="2" spans="1:18" x14ac:dyDescent="0.25">
      <c r="A2" s="79">
        <v>43189</v>
      </c>
      <c r="B2" s="80" t="s">
        <v>2</v>
      </c>
      <c r="C2" s="80" t="s">
        <v>6</v>
      </c>
      <c r="D2" s="134"/>
      <c r="E2" s="118"/>
      <c r="F2" s="135">
        <v>0</v>
      </c>
      <c r="G2" s="135">
        <v>0</v>
      </c>
      <c r="H2" s="135">
        <v>0</v>
      </c>
      <c r="I2" s="135">
        <v>0</v>
      </c>
      <c r="J2" s="135">
        <v>0</v>
      </c>
      <c r="K2" s="135">
        <v>0</v>
      </c>
      <c r="L2" s="135">
        <v>0</v>
      </c>
      <c r="M2" s="135">
        <v>0</v>
      </c>
      <c r="N2" s="135">
        <v>0</v>
      </c>
      <c r="O2" s="135">
        <v>0</v>
      </c>
      <c r="P2" s="135">
        <v>0</v>
      </c>
      <c r="Q2" s="135">
        <v>0</v>
      </c>
      <c r="R2" s="135">
        <v>0</v>
      </c>
    </row>
    <row r="3" spans="1:18" x14ac:dyDescent="0.25">
      <c r="A3" s="79"/>
      <c r="B3" s="136"/>
      <c r="C3" s="136"/>
      <c r="D3" s="137"/>
      <c r="E3" s="137"/>
      <c r="F3" s="137"/>
      <c r="G3" s="137"/>
      <c r="H3" s="137"/>
      <c r="I3" s="137"/>
      <c r="J3" s="137"/>
      <c r="K3" s="137"/>
      <c r="L3" s="137"/>
      <c r="M3" s="137"/>
      <c r="N3" s="137"/>
      <c r="O3" s="137"/>
      <c r="P3" s="137"/>
      <c r="Q3" s="137"/>
      <c r="R3" s="137"/>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3" bestFit="1" customWidth="1"/>
    <col min="2" max="2" width="16.7109375" style="84" customWidth="1"/>
    <col min="3" max="3" width="19.42578125" style="84" customWidth="1"/>
    <col min="4" max="4" width="8.42578125" style="133" bestFit="1" customWidth="1"/>
    <col min="5" max="5" width="19.5703125" style="133" bestFit="1" customWidth="1"/>
    <col min="6" max="6" width="8.85546875" style="133" bestFit="1" customWidth="1"/>
    <col min="7" max="7" width="11.7109375" style="133" customWidth="1"/>
    <col min="8" max="9" width="9.5703125" bestFit="1" customWidth="1"/>
    <col min="10" max="10" width="7.28515625" customWidth="1"/>
    <col min="11" max="12" width="11.42578125" customWidth="1"/>
    <col min="13" max="13" width="10.5703125" customWidth="1"/>
  </cols>
  <sheetData>
    <row r="1" spans="1:12" x14ac:dyDescent="0.25">
      <c r="A1" s="138" t="s">
        <v>591</v>
      </c>
      <c r="B1" s="91" t="s">
        <v>592</v>
      </c>
      <c r="C1" s="91" t="s">
        <v>593</v>
      </c>
      <c r="D1" s="133" t="s">
        <v>631</v>
      </c>
      <c r="E1" s="87" t="s">
        <v>594</v>
      </c>
      <c r="F1" s="133" t="s">
        <v>595</v>
      </c>
      <c r="G1" s="194" t="s">
        <v>538</v>
      </c>
      <c r="H1" s="139"/>
      <c r="I1" s="139"/>
      <c r="J1" s="139"/>
      <c r="K1" s="139"/>
      <c r="L1" s="139"/>
    </row>
    <row r="2" spans="1:12" x14ac:dyDescent="0.25">
      <c r="A2" s="79">
        <v>43189</v>
      </c>
      <c r="B2" s="80" t="s">
        <v>2</v>
      </c>
      <c r="C2" s="80" t="s">
        <v>6</v>
      </c>
      <c r="D2" s="118"/>
      <c r="E2" s="118"/>
      <c r="F2" s="118"/>
      <c r="G2" s="135">
        <v>0</v>
      </c>
      <c r="H2" s="140"/>
      <c r="I2" s="140"/>
      <c r="J2" s="139"/>
      <c r="K2" s="139"/>
      <c r="L2" s="139"/>
    </row>
    <row r="3" spans="1:12" x14ac:dyDescent="0.25">
      <c r="A3" s="79"/>
      <c r="B3" s="136"/>
      <c r="C3" s="136"/>
      <c r="D3" s="137"/>
      <c r="E3" s="137"/>
      <c r="F3" s="137"/>
      <c r="G3" s="137"/>
    </row>
    <row r="4" spans="1:12" x14ac:dyDescent="0.25">
      <c r="A4" s="79"/>
      <c r="B4" s="136"/>
      <c r="C4" s="136"/>
      <c r="D4" s="137"/>
      <c r="E4" s="137"/>
      <c r="F4" s="137"/>
      <c r="G4" s="137"/>
    </row>
    <row r="5" spans="1:12" x14ac:dyDescent="0.25">
      <c r="A5" s="79"/>
      <c r="B5" s="136"/>
      <c r="C5" s="136"/>
      <c r="D5" s="137"/>
      <c r="E5" s="137"/>
      <c r="F5" s="137"/>
      <c r="G5" s="137"/>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4"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3" customWidth="1"/>
    <col min="10" max="10" width="6.85546875" style="121" customWidth="1"/>
    <col min="11" max="11" width="12" style="121" bestFit="1" customWidth="1"/>
    <col min="12" max="16384" width="9.140625" style="121"/>
  </cols>
  <sheetData>
    <row r="1" spans="1:11" s="87" customFormat="1" x14ac:dyDescent="0.25">
      <c r="A1" s="141" t="s">
        <v>591</v>
      </c>
      <c r="B1" s="91" t="s">
        <v>592</v>
      </c>
      <c r="C1" s="91" t="s">
        <v>593</v>
      </c>
      <c r="D1" s="87" t="s">
        <v>594</v>
      </c>
      <c r="E1" s="77" t="s">
        <v>595</v>
      </c>
      <c r="F1" s="192" t="s">
        <v>566</v>
      </c>
      <c r="G1" s="192" t="s">
        <v>570</v>
      </c>
      <c r="H1" s="192" t="s">
        <v>573</v>
      </c>
      <c r="I1" s="193" t="s">
        <v>575</v>
      </c>
      <c r="J1" s="191" t="s">
        <v>578</v>
      </c>
      <c r="K1" s="191" t="s">
        <v>581</v>
      </c>
    </row>
    <row r="2" spans="1:11" s="87" customFormat="1" ht="15.75" customHeight="1" x14ac:dyDescent="0.25">
      <c r="A2" s="79">
        <v>43189</v>
      </c>
      <c r="B2" s="80" t="s">
        <v>2</v>
      </c>
      <c r="C2" s="80" t="s">
        <v>6</v>
      </c>
      <c r="D2" s="80" t="s">
        <v>634</v>
      </c>
      <c r="E2" s="80" t="s">
        <v>597</v>
      </c>
      <c r="F2" s="142" t="s">
        <v>635</v>
      </c>
      <c r="G2" s="142" t="s">
        <v>635</v>
      </c>
      <c r="H2" s="135" t="s">
        <v>91</v>
      </c>
      <c r="I2" s="135" t="s">
        <v>91</v>
      </c>
      <c r="J2" s="135" t="s">
        <v>91</v>
      </c>
      <c r="K2" s="135" t="s">
        <v>91</v>
      </c>
    </row>
    <row r="3" spans="1:11" s="87" customFormat="1" x14ac:dyDescent="0.25">
      <c r="A3" s="79"/>
      <c r="B3" s="92"/>
      <c r="C3" s="92"/>
      <c r="D3" s="119"/>
      <c r="E3" s="119"/>
      <c r="F3" s="86"/>
      <c r="G3" s="86"/>
      <c r="H3" s="86"/>
      <c r="I3" s="119"/>
      <c r="J3" s="124"/>
      <c r="K3" s="124"/>
    </row>
    <row r="4" spans="1:11" x14ac:dyDescent="0.25">
      <c r="A4" s="79"/>
      <c r="B4" s="136"/>
      <c r="C4" s="136"/>
      <c r="D4" s="143"/>
      <c r="E4" s="143"/>
      <c r="F4" s="86"/>
      <c r="G4" s="143"/>
      <c r="I4" s="121"/>
    </row>
    <row r="5" spans="1:11" x14ac:dyDescent="0.25">
      <c r="A5" s="79"/>
      <c r="B5" s="136"/>
      <c r="C5" s="136"/>
      <c r="D5" s="143"/>
      <c r="E5" s="143"/>
      <c r="F5" s="143"/>
      <c r="G5" s="143"/>
      <c r="H5" s="143"/>
      <c r="I5" s="137"/>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DF5" sqref="DF5"/>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0" t="s">
        <v>12</v>
      </c>
      <c r="C1" s="211"/>
      <c r="D1" s="210" t="s">
        <v>13</v>
      </c>
      <c r="E1" s="211"/>
      <c r="F1" s="210" t="s">
        <v>14</v>
      </c>
      <c r="G1" s="211"/>
      <c r="H1" s="210" t="s">
        <v>15</v>
      </c>
      <c r="I1" s="211"/>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40625" defaultRowHeight="15" x14ac:dyDescent="0.25"/>
  <cols>
    <col min="1" max="1" width="11.140625" style="147" bestFit="1" customWidth="1"/>
    <col min="2" max="2" width="16.7109375" style="84" customWidth="1"/>
    <col min="3" max="3" width="24.140625" style="84" customWidth="1"/>
    <col min="4" max="4" width="18.140625" style="145" customWidth="1"/>
    <col min="5" max="5" width="9" style="145" customWidth="1"/>
    <col min="6" max="6" width="28" style="145" customWidth="1"/>
    <col min="7" max="7" width="12.28515625" style="145" customWidth="1"/>
    <col min="8" max="16384" width="9.140625" style="145"/>
  </cols>
  <sheetData>
    <row r="1" spans="1:7" x14ac:dyDescent="0.25">
      <c r="A1" s="141" t="s">
        <v>591</v>
      </c>
      <c r="B1" s="91" t="s">
        <v>592</v>
      </c>
      <c r="C1" s="91" t="s">
        <v>593</v>
      </c>
      <c r="D1" s="87" t="s">
        <v>594</v>
      </c>
      <c r="E1" s="77" t="s">
        <v>595</v>
      </c>
      <c r="F1" s="191" t="s">
        <v>585</v>
      </c>
      <c r="G1" s="191" t="s">
        <v>589</v>
      </c>
    </row>
    <row r="2" spans="1:7" x14ac:dyDescent="0.25">
      <c r="A2" s="79">
        <v>43189</v>
      </c>
      <c r="B2" s="80" t="s">
        <v>2</v>
      </c>
      <c r="C2" s="80" t="s">
        <v>6</v>
      </c>
      <c r="D2" s="80" t="s">
        <v>634</v>
      </c>
      <c r="E2" s="80" t="s">
        <v>597</v>
      </c>
      <c r="F2" s="142" t="s">
        <v>636</v>
      </c>
      <c r="G2" s="146"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10" sqref="D10"/>
    </sheetView>
  </sheetViews>
  <sheetFormatPr defaultColWidth="14.5703125" defaultRowHeight="12" x14ac:dyDescent="0.2"/>
  <cols>
    <col min="1" max="1" width="14.42578125" style="149" customWidth="1"/>
    <col min="2" max="2" width="53.28515625" style="32" customWidth="1"/>
    <col min="3" max="16384" width="14.5703125" style="32"/>
  </cols>
  <sheetData>
    <row r="1" spans="1:4" x14ac:dyDescent="0.2">
      <c r="A1" s="148" t="s">
        <v>637</v>
      </c>
      <c r="B1" s="148" t="s">
        <v>638</v>
      </c>
    </row>
    <row r="2" spans="1:4" ht="15" x14ac:dyDescent="0.25">
      <c r="A2">
        <v>4</v>
      </c>
      <c r="B2" t="s">
        <v>639</v>
      </c>
    </row>
    <row r="3" spans="1:4" ht="15" x14ac:dyDescent="0.25">
      <c r="A3">
        <v>4</v>
      </c>
      <c r="B3" t="s">
        <v>640</v>
      </c>
    </row>
    <row r="4" spans="1:4" ht="15" x14ac:dyDescent="0.25">
      <c r="A4">
        <v>19</v>
      </c>
      <c r="B4" t="s">
        <v>641</v>
      </c>
    </row>
    <row r="5" spans="1:4" ht="25.5" customHeight="1" x14ac:dyDescent="0.25">
      <c r="A5">
        <v>20</v>
      </c>
      <c r="B5" t="s">
        <v>642</v>
      </c>
    </row>
    <row r="6" spans="1:4" ht="20.25" customHeight="1" x14ac:dyDescent="0.25">
      <c r="A6">
        <v>18</v>
      </c>
      <c r="B6" t="s">
        <v>643</v>
      </c>
    </row>
    <row r="7" spans="1:4" ht="15" x14ac:dyDescent="0.25">
      <c r="A7">
        <v>7</v>
      </c>
      <c r="B7" t="s">
        <v>644</v>
      </c>
    </row>
    <row r="8" spans="1:4" ht="20.25" customHeight="1" x14ac:dyDescent="0.25">
      <c r="A8">
        <v>7</v>
      </c>
      <c r="B8" t="s">
        <v>645</v>
      </c>
    </row>
    <row r="9" spans="1:4" ht="20.25" customHeight="1" x14ac:dyDescent="0.25">
      <c r="A9" s="188" t="s">
        <v>678</v>
      </c>
      <c r="B9" t="s">
        <v>679</v>
      </c>
    </row>
    <row r="10" spans="1:4" ht="20.25" customHeight="1" x14ac:dyDescent="0.2"/>
    <row r="11" spans="1:4" ht="20.25" customHeight="1" x14ac:dyDescent="0.2"/>
    <row r="12" spans="1:4" ht="20.25" customHeight="1" x14ac:dyDescent="0.2">
      <c r="D12" s="150"/>
    </row>
    <row r="13" spans="1:4" ht="20.25" customHeight="1" x14ac:dyDescent="0.2">
      <c r="D13" s="150"/>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D6" sqref="D6"/>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topLeftCell="CN7" zoomScale="85" zoomScaleNormal="85" workbookViewId="0">
      <selection activeCell="BL4" sqref="BL4:DJ4"/>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1" width="16" customWidth="1"/>
    <col min="52" max="52" width="10.2851562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x14ac:dyDescent="0.25">
      <c r="A1" s="84" t="s">
        <v>591</v>
      </c>
      <c r="B1" s="78" t="s">
        <v>592</v>
      </c>
      <c r="C1" s="78" t="s">
        <v>593</v>
      </c>
      <c r="D1" s="78" t="s">
        <v>595</v>
      </c>
      <c r="E1" s="202" t="s">
        <v>89</v>
      </c>
      <c r="F1" s="202" t="s">
        <v>95</v>
      </c>
      <c r="G1" s="202" t="s">
        <v>97</v>
      </c>
      <c r="H1" s="202" t="s">
        <v>99</v>
      </c>
      <c r="I1" s="202" t="s">
        <v>101</v>
      </c>
      <c r="J1" s="202" t="s">
        <v>103</v>
      </c>
      <c r="K1" s="203" t="s">
        <v>105</v>
      </c>
      <c r="L1" s="203" t="s">
        <v>107</v>
      </c>
      <c r="M1" s="203" t="s">
        <v>109</v>
      </c>
      <c r="N1" s="203" t="s">
        <v>112</v>
      </c>
      <c r="O1" s="191" t="s">
        <v>115</v>
      </c>
      <c r="P1" s="201" t="s">
        <v>153</v>
      </c>
      <c r="Q1" s="201" t="s">
        <v>155</v>
      </c>
      <c r="R1" s="201" t="s">
        <v>164</v>
      </c>
      <c r="S1" s="201" t="s">
        <v>174</v>
      </c>
      <c r="T1" s="201" t="s">
        <v>181</v>
      </c>
      <c r="U1" s="201" t="s">
        <v>185</v>
      </c>
      <c r="V1" s="201" t="s">
        <v>187</v>
      </c>
      <c r="W1" s="201" t="s">
        <v>189</v>
      </c>
      <c r="X1" s="201" t="s">
        <v>649</v>
      </c>
      <c r="Y1" s="201" t="s">
        <v>193</v>
      </c>
      <c r="Z1" s="191" t="s">
        <v>236</v>
      </c>
      <c r="AA1" s="204" t="s">
        <v>239</v>
      </c>
      <c r="AB1" s="204" t="s">
        <v>241</v>
      </c>
      <c r="AC1" s="204" t="s">
        <v>244</v>
      </c>
      <c r="AD1" s="204" t="s">
        <v>246</v>
      </c>
      <c r="AE1" s="204" t="s">
        <v>248</v>
      </c>
      <c r="AF1" s="204" t="s">
        <v>251</v>
      </c>
      <c r="AG1" s="204" t="s">
        <v>253</v>
      </c>
      <c r="AH1" s="204" t="s">
        <v>255</v>
      </c>
      <c r="AI1" s="204" t="s">
        <v>257</v>
      </c>
      <c r="AJ1" s="204" t="s">
        <v>259</v>
      </c>
      <c r="AK1" s="204" t="s">
        <v>261</v>
      </c>
      <c r="AL1" s="204" t="s">
        <v>263</v>
      </c>
      <c r="AM1" s="204" t="s">
        <v>265</v>
      </c>
      <c r="AN1" s="204" t="s">
        <v>267</v>
      </c>
      <c r="AO1" s="204" t="s">
        <v>269</v>
      </c>
      <c r="AP1" s="204" t="s">
        <v>272</v>
      </c>
      <c r="AQ1" s="204" t="s">
        <v>275</v>
      </c>
      <c r="AR1" s="204" t="s">
        <v>277</v>
      </c>
      <c r="AS1" s="204" t="s">
        <v>279</v>
      </c>
      <c r="AT1" s="204" t="s">
        <v>281</v>
      </c>
      <c r="AU1" s="191" t="s">
        <v>283</v>
      </c>
      <c r="AV1" s="191" t="s">
        <v>285</v>
      </c>
      <c r="AW1" s="191" t="s">
        <v>288</v>
      </c>
      <c r="AX1" s="191" t="s">
        <v>290</v>
      </c>
      <c r="AY1" s="189" t="s">
        <v>292</v>
      </c>
      <c r="AZ1" s="191" t="s">
        <v>294</v>
      </c>
      <c r="BA1" s="191" t="s">
        <v>314</v>
      </c>
      <c r="BB1" s="191" t="s">
        <v>316</v>
      </c>
      <c r="BC1" s="189" t="s">
        <v>319</v>
      </c>
      <c r="BD1" s="191" t="s">
        <v>325</v>
      </c>
      <c r="BE1" s="191" t="s">
        <v>341</v>
      </c>
      <c r="BF1" s="191" t="s">
        <v>343</v>
      </c>
      <c r="BG1" s="191" t="s">
        <v>345</v>
      </c>
      <c r="BH1" s="191" t="s">
        <v>348</v>
      </c>
      <c r="BI1" s="191" t="s">
        <v>350</v>
      </c>
      <c r="BJ1" s="191" t="s">
        <v>352</v>
      </c>
      <c r="BK1" s="191" t="s">
        <v>355</v>
      </c>
      <c r="BL1" s="191" t="s">
        <v>358</v>
      </c>
      <c r="BM1" s="189" t="s">
        <v>360</v>
      </c>
      <c r="BN1" s="191" t="s">
        <v>664</v>
      </c>
      <c r="BO1" s="191" t="s">
        <v>364</v>
      </c>
      <c r="BP1" s="191" t="s">
        <v>367</v>
      </c>
      <c r="BQ1" s="191" t="s">
        <v>369</v>
      </c>
      <c r="BR1" s="191" t="s">
        <v>371</v>
      </c>
      <c r="BS1" s="191" t="s">
        <v>373</v>
      </c>
      <c r="BT1" s="191" t="s">
        <v>376</v>
      </c>
      <c r="BU1" s="191" t="s">
        <v>379</v>
      </c>
      <c r="BV1" s="191" t="s">
        <v>382</v>
      </c>
      <c r="BW1" s="191" t="s">
        <v>384</v>
      </c>
      <c r="BX1" s="191" t="s">
        <v>386</v>
      </c>
      <c r="BY1" s="191" t="s">
        <v>388</v>
      </c>
      <c r="BZ1" s="191" t="s">
        <v>390</v>
      </c>
      <c r="CA1" s="191" t="s">
        <v>392</v>
      </c>
      <c r="CB1" s="191" t="s">
        <v>394</v>
      </c>
      <c r="CC1" s="191" t="s">
        <v>397</v>
      </c>
      <c r="CD1" s="191" t="s">
        <v>399</v>
      </c>
      <c r="CE1" s="191" t="s">
        <v>402</v>
      </c>
      <c r="CF1" s="191" t="s">
        <v>404</v>
      </c>
      <c r="CG1" s="191" t="s">
        <v>407</v>
      </c>
      <c r="CH1" s="191" t="s">
        <v>409</v>
      </c>
      <c r="CI1" s="191" t="s">
        <v>411</v>
      </c>
      <c r="CJ1" s="191" t="s">
        <v>413</v>
      </c>
      <c r="CK1" s="191" t="s">
        <v>415</v>
      </c>
      <c r="CL1" s="191" t="s">
        <v>417</v>
      </c>
      <c r="CM1" s="191" t="s">
        <v>419</v>
      </c>
      <c r="CN1" s="191" t="s">
        <v>425</v>
      </c>
      <c r="CO1" s="191" t="s">
        <v>427</v>
      </c>
      <c r="CP1" s="191" t="s">
        <v>429</v>
      </c>
      <c r="CQ1" s="191" t="s">
        <v>431</v>
      </c>
      <c r="CR1" s="191" t="s">
        <v>433</v>
      </c>
      <c r="CS1" s="191" t="s">
        <v>435</v>
      </c>
      <c r="CT1" s="189" t="s">
        <v>440</v>
      </c>
      <c r="CU1" s="191" t="s">
        <v>442</v>
      </c>
      <c r="CV1" s="191" t="s">
        <v>444</v>
      </c>
      <c r="CW1" s="191" t="s">
        <v>446</v>
      </c>
      <c r="CX1" s="189" t="s">
        <v>448</v>
      </c>
      <c r="CY1" s="189" t="s">
        <v>451</v>
      </c>
      <c r="CZ1" s="189" t="s">
        <v>453</v>
      </c>
      <c r="DA1" s="191" t="s">
        <v>462</v>
      </c>
      <c r="DB1" s="191" t="s">
        <v>464</v>
      </c>
      <c r="DC1" s="191" t="s">
        <v>472</v>
      </c>
      <c r="DD1" s="191" t="s">
        <v>475</v>
      </c>
      <c r="DE1" s="191" t="s">
        <v>477</v>
      </c>
      <c r="DF1" s="191" t="s">
        <v>479</v>
      </c>
      <c r="DG1" s="191" t="s">
        <v>481</v>
      </c>
      <c r="DH1" s="191" t="s">
        <v>483</v>
      </c>
      <c r="DI1" s="191" t="s">
        <v>485</v>
      </c>
      <c r="DJ1" s="191" t="s">
        <v>487</v>
      </c>
      <c r="DK1" s="191" t="s">
        <v>489</v>
      </c>
      <c r="DL1" s="191" t="s">
        <v>491</v>
      </c>
      <c r="DM1" s="191" t="s">
        <v>510</v>
      </c>
      <c r="DN1" s="191" t="s">
        <v>512</v>
      </c>
      <c r="DO1" s="191" t="s">
        <v>514</v>
      </c>
      <c r="DP1" s="191" t="s">
        <v>517</v>
      </c>
      <c r="DQ1" s="191" t="s">
        <v>519</v>
      </c>
      <c r="DR1" s="189" t="s">
        <v>521</v>
      </c>
      <c r="DS1" s="189" t="s">
        <v>523</v>
      </c>
      <c r="DT1" s="189" t="s">
        <v>525</v>
      </c>
      <c r="DU1" s="189" t="s">
        <v>527</v>
      </c>
    </row>
    <row r="2" spans="1:125" ht="108" customHeight="1" x14ac:dyDescent="0.25">
      <c r="A2" s="79">
        <v>43189</v>
      </c>
      <c r="B2" s="80" t="s">
        <v>599</v>
      </c>
      <c r="C2" s="80" t="s">
        <v>7</v>
      </c>
      <c r="D2" s="151" t="s">
        <v>597</v>
      </c>
      <c r="E2" s="96">
        <v>2500000000</v>
      </c>
      <c r="F2" s="99">
        <v>0</v>
      </c>
      <c r="G2" s="99">
        <v>0</v>
      </c>
      <c r="H2" s="152">
        <v>3630000000</v>
      </c>
      <c r="I2" s="152">
        <v>3912056150.0758162</v>
      </c>
      <c r="J2" s="99">
        <v>0</v>
      </c>
      <c r="K2" s="153"/>
      <c r="L2" s="99">
        <v>0</v>
      </c>
      <c r="M2" s="153"/>
      <c r="N2" s="99">
        <v>0</v>
      </c>
      <c r="O2" s="99"/>
      <c r="P2" s="153"/>
      <c r="Q2" s="99">
        <v>2</v>
      </c>
      <c r="R2" s="99" t="s">
        <v>91</v>
      </c>
      <c r="S2" s="99" t="s">
        <v>91</v>
      </c>
      <c r="T2" s="185" t="s">
        <v>682</v>
      </c>
      <c r="U2" s="185" t="s">
        <v>675</v>
      </c>
      <c r="V2" s="161"/>
      <c r="W2" s="99"/>
      <c r="X2" s="99"/>
      <c r="Y2" s="99"/>
      <c r="Z2" s="185" t="s">
        <v>682</v>
      </c>
      <c r="AA2" s="155" t="s">
        <v>651</v>
      </c>
      <c r="AB2" s="155" t="s">
        <v>652</v>
      </c>
      <c r="AC2" s="155" t="s">
        <v>653</v>
      </c>
      <c r="AD2" s="155" t="s">
        <v>652</v>
      </c>
      <c r="AE2" s="166">
        <v>0.99</v>
      </c>
      <c r="AF2" s="155" t="s">
        <v>652</v>
      </c>
      <c r="AG2" s="155" t="s">
        <v>654</v>
      </c>
      <c r="AH2" s="155" t="s">
        <v>652</v>
      </c>
      <c r="AI2" s="155" t="s">
        <v>655</v>
      </c>
      <c r="AJ2" s="155" t="s">
        <v>652</v>
      </c>
      <c r="AK2" s="167">
        <v>2</v>
      </c>
      <c r="AL2" s="155" t="s">
        <v>652</v>
      </c>
      <c r="AM2" s="185" t="s">
        <v>687</v>
      </c>
      <c r="AN2" s="172" t="s">
        <v>665</v>
      </c>
      <c r="AO2" s="155" t="s">
        <v>652</v>
      </c>
      <c r="AP2" s="173" t="s">
        <v>91</v>
      </c>
      <c r="AQ2" s="173" t="s">
        <v>665</v>
      </c>
      <c r="AR2" s="173" t="s">
        <v>666</v>
      </c>
      <c r="AS2" s="173">
        <v>2598</v>
      </c>
      <c r="AT2" s="174">
        <v>0.99619999999999997</v>
      </c>
      <c r="AU2" s="173" t="s">
        <v>91</v>
      </c>
      <c r="AV2" s="173" t="s">
        <v>91</v>
      </c>
      <c r="AW2" s="96">
        <v>1333374000</v>
      </c>
      <c r="AX2" s="96">
        <v>4247316000</v>
      </c>
      <c r="AY2" s="152">
        <v>611421360</v>
      </c>
      <c r="AZ2" s="99"/>
      <c r="BA2" s="175"/>
      <c r="BB2" s="153"/>
      <c r="BC2" s="176"/>
      <c r="BD2" s="153"/>
      <c r="BE2" s="174">
        <v>1.0736533284176295E-4</v>
      </c>
      <c r="BF2" s="174">
        <v>0</v>
      </c>
      <c r="BG2" s="174">
        <v>0.99989263466715828</v>
      </c>
      <c r="BH2" s="174">
        <v>2.2483456676506325E-4</v>
      </c>
      <c r="BI2" s="174">
        <v>0</v>
      </c>
      <c r="BJ2" s="174">
        <v>0.99977516543323497</v>
      </c>
      <c r="BK2" s="99" t="s">
        <v>91</v>
      </c>
      <c r="BL2" s="99" t="s">
        <v>91</v>
      </c>
      <c r="BM2" s="99" t="s">
        <v>91</v>
      </c>
      <c r="BN2" s="99" t="s">
        <v>91</v>
      </c>
      <c r="BO2" s="99" t="s">
        <v>91</v>
      </c>
      <c r="BP2" s="174">
        <v>0</v>
      </c>
      <c r="BQ2" s="174">
        <v>1</v>
      </c>
      <c r="BR2" s="174">
        <v>0</v>
      </c>
      <c r="BS2" s="174">
        <v>0</v>
      </c>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77"/>
      <c r="DB2" s="153"/>
      <c r="DC2" s="153"/>
      <c r="DD2" s="178">
        <v>2</v>
      </c>
      <c r="DE2" s="178">
        <v>448</v>
      </c>
      <c r="DF2" s="178">
        <v>0</v>
      </c>
      <c r="DG2" s="178">
        <v>3</v>
      </c>
      <c r="DH2" s="178">
        <v>0</v>
      </c>
      <c r="DI2" s="178">
        <v>372</v>
      </c>
      <c r="DJ2" s="178">
        <v>78</v>
      </c>
      <c r="DK2" s="178">
        <v>434</v>
      </c>
      <c r="DL2" s="178">
        <v>16</v>
      </c>
      <c r="DM2" s="99" t="s">
        <v>91</v>
      </c>
      <c r="DN2" s="174">
        <v>1.38E-2</v>
      </c>
      <c r="DO2" s="174">
        <v>2.76E-2</v>
      </c>
      <c r="DP2" s="178">
        <v>0</v>
      </c>
      <c r="DQ2" s="178">
        <v>0</v>
      </c>
      <c r="DR2" s="178">
        <v>0</v>
      </c>
      <c r="DS2" s="178">
        <v>0</v>
      </c>
      <c r="DT2" s="178">
        <v>0</v>
      </c>
      <c r="DU2" s="178">
        <v>0</v>
      </c>
    </row>
    <row r="3" spans="1:125" ht="95.25" customHeight="1" x14ac:dyDescent="0.25">
      <c r="A3" s="79">
        <v>43189</v>
      </c>
      <c r="B3" s="80" t="s">
        <v>599</v>
      </c>
      <c r="C3" s="80" t="s">
        <v>9</v>
      </c>
      <c r="D3" s="151" t="s">
        <v>597</v>
      </c>
      <c r="E3" s="96">
        <v>2000000000</v>
      </c>
      <c r="F3" s="99">
        <v>0</v>
      </c>
      <c r="G3" s="99">
        <v>0</v>
      </c>
      <c r="H3" s="152">
        <v>2646000000</v>
      </c>
      <c r="I3" s="152">
        <v>2911942824.9029813</v>
      </c>
      <c r="J3" s="99">
        <v>0</v>
      </c>
      <c r="K3" s="153"/>
      <c r="L3" s="99">
        <v>0</v>
      </c>
      <c r="M3" s="153"/>
      <c r="N3" s="99">
        <v>0</v>
      </c>
      <c r="O3" s="153"/>
      <c r="P3" s="153"/>
      <c r="Q3" s="99">
        <v>2</v>
      </c>
      <c r="R3" s="99" t="s">
        <v>91</v>
      </c>
      <c r="S3" s="99" t="s">
        <v>91</v>
      </c>
      <c r="T3" s="185" t="s">
        <v>683</v>
      </c>
      <c r="U3" s="185" t="s">
        <v>675</v>
      </c>
      <c r="V3" s="161"/>
      <c r="W3" s="99"/>
      <c r="X3" s="99"/>
      <c r="Y3" s="99"/>
      <c r="Z3" s="185" t="s">
        <v>683</v>
      </c>
      <c r="AA3" s="155" t="s">
        <v>651</v>
      </c>
      <c r="AB3" s="155" t="s">
        <v>652</v>
      </c>
      <c r="AC3" s="155" t="s">
        <v>656</v>
      </c>
      <c r="AD3" s="155" t="s">
        <v>652</v>
      </c>
      <c r="AE3" s="166">
        <v>0.99</v>
      </c>
      <c r="AF3" s="155" t="s">
        <v>652</v>
      </c>
      <c r="AG3" s="155" t="s">
        <v>654</v>
      </c>
      <c r="AH3" s="155" t="s">
        <v>652</v>
      </c>
      <c r="AI3" s="155" t="s">
        <v>657</v>
      </c>
      <c r="AJ3" s="155" t="s">
        <v>652</v>
      </c>
      <c r="AK3" s="167">
        <v>2</v>
      </c>
      <c r="AL3" s="155" t="s">
        <v>652</v>
      </c>
      <c r="AM3" s="185" t="s">
        <v>688</v>
      </c>
      <c r="AN3" s="172" t="s">
        <v>665</v>
      </c>
      <c r="AO3" s="155" t="s">
        <v>652</v>
      </c>
      <c r="AP3" s="173" t="s">
        <v>91</v>
      </c>
      <c r="AQ3" s="173" t="s">
        <v>665</v>
      </c>
      <c r="AR3" s="173" t="s">
        <v>666</v>
      </c>
      <c r="AS3" s="173">
        <v>3735</v>
      </c>
      <c r="AT3" s="174">
        <v>0.99739999999999995</v>
      </c>
      <c r="AU3" s="173" t="s">
        <v>91</v>
      </c>
      <c r="AV3" s="173" t="s">
        <v>91</v>
      </c>
      <c r="AW3" s="96">
        <v>0</v>
      </c>
      <c r="AX3" s="96">
        <v>0</v>
      </c>
      <c r="AY3" s="152">
        <v>3140499045</v>
      </c>
      <c r="AZ3" s="99"/>
      <c r="BA3" s="99"/>
      <c r="BB3" s="153"/>
      <c r="BC3" s="153"/>
      <c r="BD3" s="153"/>
      <c r="BE3" s="174">
        <v>1</v>
      </c>
      <c r="BF3" s="174">
        <v>0</v>
      </c>
      <c r="BG3" s="174">
        <v>0</v>
      </c>
      <c r="BH3" s="174">
        <v>1</v>
      </c>
      <c r="BI3" s="174">
        <v>0</v>
      </c>
      <c r="BJ3" s="174">
        <v>0</v>
      </c>
      <c r="BK3" s="99" t="s">
        <v>91</v>
      </c>
      <c r="BL3" s="99" t="s">
        <v>91</v>
      </c>
      <c r="BM3" s="99" t="s">
        <v>91</v>
      </c>
      <c r="BN3" s="99" t="s">
        <v>91</v>
      </c>
      <c r="BO3" s="99" t="s">
        <v>91</v>
      </c>
      <c r="BP3" s="174">
        <v>0</v>
      </c>
      <c r="BQ3" s="174">
        <v>1</v>
      </c>
      <c r="BR3" s="174">
        <v>0</v>
      </c>
      <c r="BS3" s="174">
        <v>0</v>
      </c>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78">
        <v>0</v>
      </c>
      <c r="DE3" s="178">
        <v>409</v>
      </c>
      <c r="DF3" s="178">
        <v>0</v>
      </c>
      <c r="DG3" s="178">
        <v>1</v>
      </c>
      <c r="DH3" s="178">
        <v>0</v>
      </c>
      <c r="DI3" s="178">
        <v>240</v>
      </c>
      <c r="DJ3" s="178">
        <v>169</v>
      </c>
      <c r="DK3" s="178">
        <v>408</v>
      </c>
      <c r="DL3" s="178">
        <v>1</v>
      </c>
      <c r="DM3" s="99" t="s">
        <v>91</v>
      </c>
      <c r="DN3" s="174">
        <v>1.9099999999999999E-2</v>
      </c>
      <c r="DO3" s="174">
        <v>3.8199999999999998E-2</v>
      </c>
      <c r="DP3" s="178">
        <v>0</v>
      </c>
      <c r="DQ3" s="178">
        <v>0</v>
      </c>
      <c r="DR3" s="178">
        <v>0</v>
      </c>
      <c r="DS3" s="178">
        <v>0</v>
      </c>
      <c r="DT3" s="178">
        <v>0</v>
      </c>
      <c r="DU3" s="178">
        <v>0</v>
      </c>
    </row>
    <row r="4" spans="1:125" ht="94.5" customHeight="1" x14ac:dyDescent="0.25">
      <c r="A4" s="79">
        <v>43189</v>
      </c>
      <c r="B4" s="80" t="s">
        <v>599</v>
      </c>
      <c r="C4" s="80" t="s">
        <v>10</v>
      </c>
      <c r="D4" s="151" t="s">
        <v>597</v>
      </c>
      <c r="E4" s="96">
        <v>1500000000</v>
      </c>
      <c r="F4" s="99">
        <v>0</v>
      </c>
      <c r="G4" s="99">
        <v>0</v>
      </c>
      <c r="H4" s="152">
        <v>1070500000</v>
      </c>
      <c r="I4" s="152">
        <v>1176507662.7284014</v>
      </c>
      <c r="J4" s="99">
        <v>0</v>
      </c>
      <c r="K4" s="153"/>
      <c r="L4" s="99">
        <v>0</v>
      </c>
      <c r="M4" s="153"/>
      <c r="N4" s="99">
        <v>0</v>
      </c>
      <c r="O4" s="153"/>
      <c r="P4" s="153"/>
      <c r="Q4" s="99">
        <v>2</v>
      </c>
      <c r="R4" s="99" t="s">
        <v>91</v>
      </c>
      <c r="S4" s="99" t="s">
        <v>91</v>
      </c>
      <c r="T4" s="185" t="s">
        <v>674</v>
      </c>
      <c r="U4" s="185" t="s">
        <v>675</v>
      </c>
      <c r="V4" s="161"/>
      <c r="W4" s="99"/>
      <c r="X4" s="99"/>
      <c r="Y4" s="99"/>
      <c r="Z4" s="185" t="s">
        <v>674</v>
      </c>
      <c r="AA4" s="155" t="s">
        <v>651</v>
      </c>
      <c r="AB4" s="155" t="s">
        <v>652</v>
      </c>
      <c r="AC4" s="155" t="s">
        <v>658</v>
      </c>
      <c r="AD4" s="155" t="s">
        <v>652</v>
      </c>
      <c r="AE4" s="166">
        <v>0.99</v>
      </c>
      <c r="AF4" s="155" t="s">
        <v>652</v>
      </c>
      <c r="AG4" s="155" t="s">
        <v>654</v>
      </c>
      <c r="AH4" s="155" t="s">
        <v>652</v>
      </c>
      <c r="AI4" s="155" t="s">
        <v>659</v>
      </c>
      <c r="AJ4" s="155" t="s">
        <v>652</v>
      </c>
      <c r="AK4" s="167">
        <v>2</v>
      </c>
      <c r="AL4" s="155" t="s">
        <v>652</v>
      </c>
      <c r="AM4" s="185" t="s">
        <v>676</v>
      </c>
      <c r="AN4" s="172" t="s">
        <v>665</v>
      </c>
      <c r="AO4" s="155" t="s">
        <v>652</v>
      </c>
      <c r="AP4" s="173" t="s">
        <v>91</v>
      </c>
      <c r="AQ4" s="173" t="s">
        <v>665</v>
      </c>
      <c r="AR4" s="173" t="s">
        <v>666</v>
      </c>
      <c r="AS4" s="173">
        <v>2354</v>
      </c>
      <c r="AT4" s="174">
        <v>0.997</v>
      </c>
      <c r="AU4" s="173" t="s">
        <v>91</v>
      </c>
      <c r="AV4" s="173" t="s">
        <v>91</v>
      </c>
      <c r="AW4" s="96">
        <v>3394270000</v>
      </c>
      <c r="AX4" s="96">
        <v>7183383000</v>
      </c>
      <c r="AY4" s="152">
        <v>129210694</v>
      </c>
      <c r="AZ4" s="99"/>
      <c r="BA4" s="99"/>
      <c r="BB4" s="153"/>
      <c r="BC4" s="176"/>
      <c r="BD4" s="153"/>
      <c r="BE4" s="174">
        <v>1E-4</v>
      </c>
      <c r="BF4" s="174">
        <v>0</v>
      </c>
      <c r="BG4" s="174">
        <v>0.99990000000000001</v>
      </c>
      <c r="BH4" s="174">
        <v>1E-4</v>
      </c>
      <c r="BI4" s="174">
        <v>0</v>
      </c>
      <c r="BJ4" s="174">
        <v>0.99990000000000001</v>
      </c>
      <c r="BK4" s="99" t="s">
        <v>91</v>
      </c>
      <c r="BL4" s="99" t="s">
        <v>91</v>
      </c>
      <c r="BM4" s="99" t="s">
        <v>91</v>
      </c>
      <c r="BN4" s="99" t="s">
        <v>91</v>
      </c>
      <c r="BO4" s="99" t="s">
        <v>91</v>
      </c>
      <c r="BP4" s="174">
        <v>0</v>
      </c>
      <c r="BQ4" s="174">
        <v>1</v>
      </c>
      <c r="BR4" s="174">
        <v>0</v>
      </c>
      <c r="BS4" s="174">
        <v>0</v>
      </c>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78">
        <v>0</v>
      </c>
      <c r="DE4" s="178">
        <v>108</v>
      </c>
      <c r="DF4" s="178">
        <v>0</v>
      </c>
      <c r="DG4" s="178">
        <v>0</v>
      </c>
      <c r="DH4" s="178">
        <v>0</v>
      </c>
      <c r="DI4" s="178">
        <v>60</v>
      </c>
      <c r="DJ4" s="178">
        <v>48</v>
      </c>
      <c r="DK4" s="178">
        <v>107</v>
      </c>
      <c r="DL4" s="178">
        <v>1</v>
      </c>
      <c r="DM4" s="99" t="s">
        <v>91</v>
      </c>
      <c r="DN4" s="174">
        <v>4.8099999999999997E-2</v>
      </c>
      <c r="DO4" s="174">
        <v>9.6100000000000005E-2</v>
      </c>
      <c r="DP4" s="178">
        <v>0</v>
      </c>
      <c r="DQ4" s="178">
        <v>0</v>
      </c>
      <c r="DR4" s="178">
        <v>0</v>
      </c>
      <c r="DS4" s="178">
        <v>0</v>
      </c>
      <c r="DT4" s="178">
        <v>0</v>
      </c>
      <c r="DU4" s="178">
        <v>0</v>
      </c>
    </row>
    <row r="5" spans="1:125" ht="111" customHeight="1" x14ac:dyDescent="0.25">
      <c r="A5" s="79">
        <v>43189</v>
      </c>
      <c r="B5" s="80" t="s">
        <v>599</v>
      </c>
      <c r="C5" s="80" t="s">
        <v>604</v>
      </c>
      <c r="D5" s="151" t="s">
        <v>597</v>
      </c>
      <c r="E5" s="96">
        <v>400000000</v>
      </c>
      <c r="F5" s="99">
        <v>0</v>
      </c>
      <c r="G5" s="99">
        <v>0</v>
      </c>
      <c r="H5" s="152">
        <v>420000000</v>
      </c>
      <c r="I5" s="152">
        <v>477636721.71701217</v>
      </c>
      <c r="J5" s="99">
        <v>0</v>
      </c>
      <c r="K5" s="153"/>
      <c r="L5" s="99">
        <v>0</v>
      </c>
      <c r="M5" s="153"/>
      <c r="N5" s="99">
        <v>0</v>
      </c>
      <c r="O5" s="153"/>
      <c r="P5" s="153"/>
      <c r="Q5" s="99">
        <v>2</v>
      </c>
      <c r="R5" s="99" t="s">
        <v>91</v>
      </c>
      <c r="S5" s="99" t="s">
        <v>91</v>
      </c>
      <c r="T5" s="185" t="s">
        <v>684</v>
      </c>
      <c r="U5" s="185" t="s">
        <v>675</v>
      </c>
      <c r="V5" s="161"/>
      <c r="W5" s="162"/>
      <c r="X5" s="99"/>
      <c r="Y5" s="99"/>
      <c r="Z5" s="185" t="s">
        <v>677</v>
      </c>
      <c r="AA5" s="155" t="s">
        <v>660</v>
      </c>
      <c r="AB5" s="155" t="s">
        <v>652</v>
      </c>
      <c r="AC5" s="155" t="s">
        <v>661</v>
      </c>
      <c r="AD5" s="155" t="s">
        <v>652</v>
      </c>
      <c r="AE5" s="166">
        <v>0.99</v>
      </c>
      <c r="AF5" s="155" t="s">
        <v>652</v>
      </c>
      <c r="AG5" s="155" t="s">
        <v>654</v>
      </c>
      <c r="AH5" s="155" t="s">
        <v>652</v>
      </c>
      <c r="AI5" s="155" t="s">
        <v>662</v>
      </c>
      <c r="AJ5" s="155" t="s">
        <v>652</v>
      </c>
      <c r="AK5" s="167">
        <v>3</v>
      </c>
      <c r="AL5" s="155" t="s">
        <v>652</v>
      </c>
      <c r="AM5" s="185" t="s">
        <v>689</v>
      </c>
      <c r="AN5" s="172" t="s">
        <v>665</v>
      </c>
      <c r="AO5" s="155" t="s">
        <v>652</v>
      </c>
      <c r="AP5" s="173" t="s">
        <v>91</v>
      </c>
      <c r="AQ5" s="173" t="s">
        <v>665</v>
      </c>
      <c r="AR5" s="173" t="s">
        <v>666</v>
      </c>
      <c r="AS5" s="173">
        <v>1745</v>
      </c>
      <c r="AT5" s="174">
        <v>0.99560000000000004</v>
      </c>
      <c r="AU5" s="173" t="s">
        <v>91</v>
      </c>
      <c r="AV5" s="173" t="s">
        <v>91</v>
      </c>
      <c r="AW5" s="96">
        <v>26041000</v>
      </c>
      <c r="AX5" s="96">
        <v>104693000</v>
      </c>
      <c r="AY5" s="152">
        <v>173208820</v>
      </c>
      <c r="AZ5" s="153"/>
      <c r="BA5" s="153"/>
      <c r="BB5" s="153"/>
      <c r="BC5" s="153"/>
      <c r="BD5" s="153"/>
      <c r="BE5" s="174">
        <v>0</v>
      </c>
      <c r="BF5" s="174">
        <v>0</v>
      </c>
      <c r="BG5" s="174">
        <v>1</v>
      </c>
      <c r="BH5" s="174">
        <v>0</v>
      </c>
      <c r="BI5" s="174">
        <v>0</v>
      </c>
      <c r="BJ5" s="174">
        <v>1</v>
      </c>
      <c r="BK5" s="99" t="s">
        <v>91</v>
      </c>
      <c r="BL5" s="99" t="s">
        <v>91</v>
      </c>
      <c r="BM5" s="99" t="s">
        <v>91</v>
      </c>
      <c r="BN5" s="99" t="s">
        <v>91</v>
      </c>
      <c r="BO5" s="99" t="s">
        <v>91</v>
      </c>
      <c r="BP5" s="174">
        <v>0</v>
      </c>
      <c r="BQ5" s="174">
        <v>1</v>
      </c>
      <c r="BR5" s="174">
        <v>0</v>
      </c>
      <c r="BS5" s="174">
        <v>0</v>
      </c>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78">
        <v>0</v>
      </c>
      <c r="DE5" s="178">
        <v>46</v>
      </c>
      <c r="DF5" s="178">
        <v>0</v>
      </c>
      <c r="DG5" s="178">
        <v>0</v>
      </c>
      <c r="DH5" s="178">
        <v>0</v>
      </c>
      <c r="DI5" s="178">
        <v>41</v>
      </c>
      <c r="DJ5" s="178">
        <v>5</v>
      </c>
      <c r="DK5" s="178">
        <v>44</v>
      </c>
      <c r="DL5" s="178">
        <v>2</v>
      </c>
      <c r="DM5" s="99" t="s">
        <v>91</v>
      </c>
      <c r="DN5" s="174">
        <v>0.11899999999999999</v>
      </c>
      <c r="DO5" s="174">
        <v>0.23810000000000001</v>
      </c>
      <c r="DP5" s="178">
        <v>0</v>
      </c>
      <c r="DQ5" s="178">
        <v>0</v>
      </c>
      <c r="DR5" s="178">
        <v>0</v>
      </c>
      <c r="DS5" s="178">
        <v>0</v>
      </c>
      <c r="DT5" s="178">
        <v>0</v>
      </c>
      <c r="DU5" s="178">
        <v>0</v>
      </c>
    </row>
    <row r="6" spans="1:125" ht="100.5" customHeight="1" x14ac:dyDescent="0.25">
      <c r="A6" s="79">
        <v>43189</v>
      </c>
      <c r="B6" s="80" t="s">
        <v>599</v>
      </c>
      <c r="C6" s="80" t="s">
        <v>8</v>
      </c>
      <c r="D6" s="151" t="s">
        <v>597</v>
      </c>
      <c r="E6" s="96">
        <v>100000000</v>
      </c>
      <c r="F6" s="99">
        <v>0</v>
      </c>
      <c r="G6" s="99">
        <v>0</v>
      </c>
      <c r="H6" s="152">
        <v>14000000</v>
      </c>
      <c r="I6" s="152">
        <v>14908178.569595402</v>
      </c>
      <c r="J6" s="99">
        <v>0</v>
      </c>
      <c r="K6" s="153"/>
      <c r="L6" s="99">
        <v>0</v>
      </c>
      <c r="M6" s="153"/>
      <c r="N6" s="99">
        <v>0</v>
      </c>
      <c r="O6" s="153"/>
      <c r="P6" s="153"/>
      <c r="Q6" s="99">
        <v>2</v>
      </c>
      <c r="R6" s="99" t="s">
        <v>91</v>
      </c>
      <c r="S6" s="99" t="s">
        <v>91</v>
      </c>
      <c r="T6" s="185" t="s">
        <v>685</v>
      </c>
      <c r="U6" s="185" t="s">
        <v>675</v>
      </c>
      <c r="V6" s="161"/>
      <c r="W6" s="99"/>
      <c r="X6" s="99"/>
      <c r="Y6" s="99"/>
      <c r="Z6" s="185" t="s">
        <v>685</v>
      </c>
      <c r="AA6" s="155" t="s">
        <v>651</v>
      </c>
      <c r="AB6" s="155" t="s">
        <v>652</v>
      </c>
      <c r="AC6" s="155" t="s">
        <v>656</v>
      </c>
      <c r="AD6" s="155" t="s">
        <v>652</v>
      </c>
      <c r="AE6" s="166">
        <v>0.99</v>
      </c>
      <c r="AF6" s="155" t="s">
        <v>652</v>
      </c>
      <c r="AG6" s="155" t="s">
        <v>654</v>
      </c>
      <c r="AH6" s="155" t="s">
        <v>652</v>
      </c>
      <c r="AI6" s="155" t="s">
        <v>663</v>
      </c>
      <c r="AJ6" s="155" t="s">
        <v>652</v>
      </c>
      <c r="AK6" s="167">
        <v>2</v>
      </c>
      <c r="AL6" s="155" t="s">
        <v>652</v>
      </c>
      <c r="AM6" s="185" t="s">
        <v>685</v>
      </c>
      <c r="AN6" s="172" t="s">
        <v>665</v>
      </c>
      <c r="AO6" s="155" t="s">
        <v>652</v>
      </c>
      <c r="AP6" s="173" t="s">
        <v>91</v>
      </c>
      <c r="AQ6" s="173" t="s">
        <v>665</v>
      </c>
      <c r="AR6" s="173" t="s">
        <v>666</v>
      </c>
      <c r="AS6" s="173">
        <v>585</v>
      </c>
      <c r="AT6" s="174">
        <v>0.99490000000000001</v>
      </c>
      <c r="AU6" s="173" t="s">
        <v>91</v>
      </c>
      <c r="AV6" s="173" t="s">
        <v>91</v>
      </c>
      <c r="AW6" s="96">
        <v>0</v>
      </c>
      <c r="AX6" s="96">
        <v>0</v>
      </c>
      <c r="AY6" s="96">
        <v>0</v>
      </c>
      <c r="AZ6" s="153"/>
      <c r="BA6" s="153"/>
      <c r="BB6" s="153"/>
      <c r="BC6" s="153"/>
      <c r="BD6" s="153"/>
      <c r="BE6" s="174">
        <v>1</v>
      </c>
      <c r="BF6" s="174">
        <v>0</v>
      </c>
      <c r="BG6" s="174">
        <v>0</v>
      </c>
      <c r="BH6" s="174">
        <v>1</v>
      </c>
      <c r="BI6" s="174">
        <v>0</v>
      </c>
      <c r="BJ6" s="174">
        <v>0</v>
      </c>
      <c r="BK6" s="99" t="s">
        <v>91</v>
      </c>
      <c r="BL6" s="99" t="s">
        <v>91</v>
      </c>
      <c r="BM6" s="99" t="s">
        <v>91</v>
      </c>
      <c r="BN6" s="99" t="s">
        <v>91</v>
      </c>
      <c r="BO6" s="99" t="s">
        <v>91</v>
      </c>
      <c r="BP6" s="174">
        <v>0</v>
      </c>
      <c r="BQ6" s="174">
        <v>1</v>
      </c>
      <c r="BR6" s="174">
        <v>0</v>
      </c>
      <c r="BS6" s="174">
        <v>0</v>
      </c>
      <c r="BT6" s="153"/>
      <c r="BU6" s="153"/>
      <c r="BV6" s="153"/>
      <c r="BW6" s="153"/>
      <c r="BX6" s="153"/>
      <c r="BY6" s="153"/>
      <c r="BZ6" s="153"/>
      <c r="CA6" s="153"/>
      <c r="CB6" s="153"/>
      <c r="CC6" s="153"/>
      <c r="CD6" s="153"/>
      <c r="CE6" s="179"/>
      <c r="CF6" s="180"/>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78">
        <v>0</v>
      </c>
      <c r="DE6" s="178">
        <v>14</v>
      </c>
      <c r="DF6" s="178">
        <v>0</v>
      </c>
      <c r="DG6" s="178">
        <v>0</v>
      </c>
      <c r="DH6" s="178">
        <v>0</v>
      </c>
      <c r="DI6" s="178">
        <v>1</v>
      </c>
      <c r="DJ6" s="178">
        <v>13</v>
      </c>
      <c r="DK6" s="178">
        <v>14</v>
      </c>
      <c r="DL6" s="178">
        <v>0</v>
      </c>
      <c r="DM6" s="99" t="s">
        <v>91</v>
      </c>
      <c r="DN6" s="99" t="s">
        <v>91</v>
      </c>
      <c r="DO6" s="99" t="s">
        <v>91</v>
      </c>
      <c r="DP6" s="178">
        <v>0</v>
      </c>
      <c r="DQ6" s="178">
        <v>0</v>
      </c>
      <c r="DR6" s="178">
        <v>0</v>
      </c>
      <c r="DS6" s="178">
        <v>0</v>
      </c>
      <c r="DT6" s="178">
        <v>0</v>
      </c>
      <c r="DU6" s="178">
        <v>0</v>
      </c>
    </row>
    <row r="7" spans="1:125" ht="90" x14ac:dyDescent="0.25">
      <c r="A7" s="190">
        <v>43189</v>
      </c>
      <c r="B7" s="80" t="s">
        <v>3</v>
      </c>
      <c r="C7" s="154" t="s">
        <v>6</v>
      </c>
      <c r="D7" s="151" t="s">
        <v>597</v>
      </c>
      <c r="E7" s="96"/>
      <c r="F7" s="99">
        <v>0</v>
      </c>
      <c r="G7" s="99">
        <v>0</v>
      </c>
      <c r="H7" s="152">
        <f>H6+H5+H4+H3+H2</f>
        <v>7780500000</v>
      </c>
      <c r="I7" s="152">
        <f>I6+I5+I4+I3+I2</f>
        <v>8493051537.9938059</v>
      </c>
      <c r="J7" s="99">
        <v>0</v>
      </c>
      <c r="K7" s="99"/>
      <c r="L7" s="99">
        <v>0</v>
      </c>
      <c r="M7" s="155" t="s">
        <v>646</v>
      </c>
      <c r="N7" s="99">
        <v>0</v>
      </c>
      <c r="O7" s="156"/>
      <c r="P7" s="99"/>
      <c r="Q7" s="99"/>
      <c r="R7" s="99" t="s">
        <v>91</v>
      </c>
      <c r="S7" s="99" t="s">
        <v>91</v>
      </c>
      <c r="U7" s="186"/>
      <c r="V7" s="157"/>
      <c r="W7" s="99"/>
      <c r="X7" s="99"/>
      <c r="Y7" s="99"/>
      <c r="AA7" s="168"/>
      <c r="AB7" s="168"/>
      <c r="AC7" s="168"/>
      <c r="AD7" s="168"/>
      <c r="AE7" s="168"/>
      <c r="AF7" s="168"/>
      <c r="AG7" s="168"/>
      <c r="AH7" s="168"/>
      <c r="AI7" s="168"/>
      <c r="AJ7" s="168"/>
      <c r="AK7" s="168"/>
      <c r="AL7" s="168"/>
      <c r="AN7" s="168"/>
      <c r="AO7" s="168"/>
      <c r="AP7" s="157"/>
      <c r="AQ7" s="157"/>
      <c r="AR7" s="157"/>
      <c r="AS7" s="157"/>
      <c r="AT7" s="157"/>
      <c r="AU7" s="157"/>
      <c r="AV7" s="157"/>
      <c r="AW7" s="157"/>
      <c r="AX7" s="99"/>
      <c r="AY7" s="181"/>
      <c r="AZ7" s="157"/>
      <c r="BA7" s="157"/>
      <c r="BB7" s="157"/>
      <c r="BC7" s="157"/>
      <c r="BD7" s="157"/>
      <c r="BE7" s="157"/>
      <c r="BF7" s="157"/>
      <c r="BG7" s="157"/>
      <c r="BH7" s="157"/>
      <c r="BI7" s="157"/>
      <c r="BJ7" s="157"/>
      <c r="BK7" s="99" t="s">
        <v>91</v>
      </c>
      <c r="BL7" s="99" t="s">
        <v>91</v>
      </c>
      <c r="BM7" s="99" t="s">
        <v>91</v>
      </c>
      <c r="BN7" s="99" t="s">
        <v>91</v>
      </c>
      <c r="BO7" s="99" t="s">
        <v>91</v>
      </c>
      <c r="BP7" s="182"/>
      <c r="BQ7" s="182"/>
      <c r="BR7" s="182"/>
      <c r="BS7" s="182"/>
      <c r="BT7" s="157"/>
      <c r="BU7" s="157"/>
      <c r="BV7" s="157"/>
      <c r="BW7" s="157"/>
      <c r="BX7" s="157"/>
      <c r="BY7" s="157"/>
      <c r="BZ7" s="157"/>
      <c r="CA7" s="157"/>
      <c r="CB7" s="157"/>
      <c r="CC7" s="157"/>
      <c r="CD7" s="157"/>
      <c r="CE7" s="99"/>
      <c r="CG7" s="153"/>
      <c r="CH7" s="153"/>
      <c r="CI7" s="153"/>
      <c r="CJ7" s="153"/>
      <c r="CK7" s="157"/>
      <c r="CL7" s="157"/>
      <c r="CM7" s="157"/>
      <c r="CN7" s="157"/>
      <c r="CO7" s="157"/>
      <c r="CP7" s="157"/>
      <c r="CQ7" s="157"/>
      <c r="CR7" s="157"/>
      <c r="CS7" s="157"/>
      <c r="CT7" s="157"/>
      <c r="CU7" s="157"/>
      <c r="CV7" s="157"/>
      <c r="CW7" s="157"/>
      <c r="CX7" s="157"/>
      <c r="CY7" s="183"/>
      <c r="CZ7" s="157"/>
      <c r="DA7" s="157"/>
      <c r="DB7" s="157"/>
      <c r="DC7" s="157"/>
      <c r="DD7" s="157"/>
      <c r="DE7" s="157"/>
      <c r="DF7" s="157"/>
      <c r="DG7" s="157"/>
      <c r="DH7" s="157"/>
      <c r="DI7" s="157"/>
      <c r="DJ7" s="157"/>
      <c r="DK7" s="157"/>
      <c r="DL7" s="157"/>
      <c r="DM7" s="157"/>
      <c r="DN7" s="157"/>
      <c r="DO7" s="157"/>
      <c r="DP7" s="178">
        <v>0</v>
      </c>
      <c r="DQ7" s="178">
        <v>0</v>
      </c>
      <c r="DR7" s="178">
        <v>0</v>
      </c>
      <c r="DS7" s="178">
        <v>0</v>
      </c>
      <c r="DT7" s="178">
        <v>0</v>
      </c>
      <c r="DU7" s="178">
        <v>0</v>
      </c>
    </row>
    <row r="8" spans="1:125" ht="105" x14ac:dyDescent="0.25">
      <c r="A8" s="190">
        <v>43189</v>
      </c>
      <c r="B8" s="80" t="s">
        <v>2</v>
      </c>
      <c r="C8" s="154" t="s">
        <v>6</v>
      </c>
      <c r="D8" s="151" t="s">
        <v>597</v>
      </c>
      <c r="E8" s="96">
        <v>9500000000</v>
      </c>
      <c r="F8" s="157"/>
      <c r="G8" s="157"/>
      <c r="H8" s="158"/>
      <c r="I8" s="159"/>
      <c r="J8" s="157"/>
      <c r="K8" s="155" t="s">
        <v>647</v>
      </c>
      <c r="L8" s="99"/>
      <c r="M8" s="157"/>
      <c r="N8" s="155" t="s">
        <v>673</v>
      </c>
      <c r="O8" s="99" t="s">
        <v>91</v>
      </c>
      <c r="P8" s="99" t="s">
        <v>648</v>
      </c>
      <c r="Q8" s="160"/>
      <c r="R8" s="157"/>
      <c r="S8" s="157"/>
      <c r="U8" s="187" t="s">
        <v>686</v>
      </c>
      <c r="V8" s="163">
        <v>0.99</v>
      </c>
      <c r="W8" s="99" t="s">
        <v>650</v>
      </c>
      <c r="X8" s="164" t="s">
        <v>680</v>
      </c>
      <c r="Y8" s="165">
        <v>10</v>
      </c>
      <c r="AA8" s="168"/>
      <c r="AB8" s="168"/>
      <c r="AC8" s="168"/>
      <c r="AD8" s="168"/>
      <c r="AE8" s="168"/>
      <c r="AF8" s="168"/>
      <c r="AG8" s="168"/>
      <c r="AH8" s="168"/>
      <c r="AI8" s="168"/>
      <c r="AJ8" s="169"/>
      <c r="AK8" s="168"/>
      <c r="AL8" s="168"/>
      <c r="AN8" s="168"/>
      <c r="AO8" s="168"/>
      <c r="AP8" s="157"/>
      <c r="AQ8" s="157"/>
      <c r="AR8" s="157"/>
      <c r="AS8" s="157"/>
      <c r="AT8" s="157"/>
      <c r="AU8" s="157"/>
      <c r="AV8" s="157"/>
      <c r="AW8" s="181"/>
      <c r="AX8" s="181"/>
      <c r="AY8" s="157"/>
      <c r="AZ8" s="172" t="s">
        <v>667</v>
      </c>
      <c r="BA8" s="172" t="s">
        <v>668</v>
      </c>
      <c r="BB8" s="172" t="s">
        <v>669</v>
      </c>
      <c r="BC8" s="184">
        <v>40452543851.449997</v>
      </c>
      <c r="BD8" s="172" t="s">
        <v>91</v>
      </c>
      <c r="BE8" s="157"/>
      <c r="BF8" s="157"/>
      <c r="BG8" s="157"/>
      <c r="BH8" s="157"/>
      <c r="BI8" s="157"/>
      <c r="BJ8" s="157"/>
      <c r="BK8" s="99" t="s">
        <v>91</v>
      </c>
      <c r="BL8" s="99" t="s">
        <v>91</v>
      </c>
      <c r="BM8" s="99" t="s">
        <v>91</v>
      </c>
      <c r="BN8" s="99" t="s">
        <v>91</v>
      </c>
      <c r="BO8" s="99" t="s">
        <v>91</v>
      </c>
      <c r="BP8" s="157"/>
      <c r="BQ8" s="157"/>
      <c r="BR8" s="157"/>
      <c r="BS8" s="157"/>
      <c r="BT8" s="96">
        <v>299554500</v>
      </c>
      <c r="BU8" s="96">
        <v>599109000</v>
      </c>
      <c r="BV8" s="108">
        <v>5268755000</v>
      </c>
      <c r="BW8" s="108">
        <v>293589000</v>
      </c>
      <c r="BX8" s="108">
        <v>3977631000</v>
      </c>
      <c r="BY8" s="108">
        <v>2961711073000</v>
      </c>
      <c r="BZ8" s="108">
        <v>2901732078000</v>
      </c>
      <c r="CA8" s="155" t="s">
        <v>670</v>
      </c>
      <c r="CB8" s="155" t="s">
        <v>671</v>
      </c>
      <c r="CC8" s="174">
        <v>0.35132794815093882</v>
      </c>
      <c r="CD8" s="174">
        <v>0.35215882970453677</v>
      </c>
      <c r="CE8" s="96">
        <v>568843720954.38831</v>
      </c>
      <c r="CF8" s="96">
        <v>6216242820.2196684</v>
      </c>
      <c r="CG8" s="99" t="s">
        <v>91</v>
      </c>
      <c r="CH8" s="99" t="s">
        <v>91</v>
      </c>
      <c r="CI8" s="99" t="s">
        <v>91</v>
      </c>
      <c r="CJ8" s="99" t="s">
        <v>91</v>
      </c>
      <c r="CK8" s="99" t="s">
        <v>91</v>
      </c>
      <c r="CL8" s="99" t="s">
        <v>91</v>
      </c>
      <c r="CM8" s="99" t="s">
        <v>91</v>
      </c>
      <c r="CN8" s="99" t="s">
        <v>91</v>
      </c>
      <c r="CO8" s="99" t="s">
        <v>91</v>
      </c>
      <c r="CP8" s="99" t="s">
        <v>91</v>
      </c>
      <c r="CQ8" s="99" t="s">
        <v>91</v>
      </c>
      <c r="CR8" s="99" t="s">
        <v>91</v>
      </c>
      <c r="CS8" s="99" t="s">
        <v>91</v>
      </c>
      <c r="CT8" s="99" t="s">
        <v>91</v>
      </c>
      <c r="CU8" s="99" t="s">
        <v>91</v>
      </c>
      <c r="CV8" s="99" t="s">
        <v>91</v>
      </c>
      <c r="CW8" s="99" t="s">
        <v>91</v>
      </c>
      <c r="CX8" s="99" t="s">
        <v>91</v>
      </c>
      <c r="CY8" s="96">
        <v>3556505984.6550007</v>
      </c>
      <c r="CZ8" s="155">
        <v>0</v>
      </c>
      <c r="DA8" s="174">
        <v>0.99970000000000003</v>
      </c>
      <c r="DB8" s="174">
        <v>1</v>
      </c>
      <c r="DC8" s="155" t="s">
        <v>672</v>
      </c>
      <c r="DD8" s="157"/>
      <c r="DE8" s="157"/>
      <c r="DF8" s="157"/>
      <c r="DG8" s="157"/>
      <c r="DH8" s="157"/>
      <c r="DI8" s="157"/>
      <c r="DJ8" s="157"/>
      <c r="DK8" s="157"/>
      <c r="DL8" s="157"/>
      <c r="DM8" s="157"/>
      <c r="DN8" s="157"/>
      <c r="DO8" s="157"/>
      <c r="DP8" s="178">
        <v>0</v>
      </c>
      <c r="DQ8" s="178">
        <v>0</v>
      </c>
      <c r="DR8" s="178">
        <v>0</v>
      </c>
      <c r="DS8" s="178">
        <v>0</v>
      </c>
      <c r="DT8" s="178">
        <v>0</v>
      </c>
      <c r="DU8" s="178">
        <v>0</v>
      </c>
    </row>
    <row r="9" spans="1:125" x14ac:dyDescent="0.25">
      <c r="AA9" s="170"/>
      <c r="AB9" s="170"/>
      <c r="AC9" s="170"/>
      <c r="AD9" s="170"/>
      <c r="AE9" s="170"/>
      <c r="AF9" s="170"/>
      <c r="AG9" s="170"/>
      <c r="AH9" s="170"/>
      <c r="AI9" s="170"/>
      <c r="AJ9" s="171"/>
      <c r="AK9" s="170"/>
      <c r="AL9" s="170"/>
    </row>
    <row r="12" spans="1:125" x14ac:dyDescent="0.25">
      <c r="BT12" s="97"/>
    </row>
    <row r="13" spans="1:125" x14ac:dyDescent="0.25">
      <c r="BU13" s="97"/>
    </row>
  </sheetData>
  <hyperlinks>
    <hyperlink ref="T2" r:id="rId1" display="http://www.nkcbank.com/viewCatalog.do?menuKey=136" xr:uid="{00000000-0004-0000-0300-000000000000}"/>
    <hyperlink ref="T3" r:id="rId2" display="http://nkcbank.com/fondMarketRates.do" xr:uid="{00000000-0004-0000-0300-000001000000}"/>
    <hyperlink ref="T4" r:id="rId3" display="https://www.moex.com/s769" xr:uid="{00000000-0004-0000-0300-000002000000}"/>
    <hyperlink ref="T5" r:id="rId4" display="http://www.nkcbank.com/UserFiles/File/Risks/Eng/OTC_Risk_methodology.pdf" xr:uid="{00000000-0004-0000-0300-000003000000}"/>
    <hyperlink ref="T6" r:id="rId5" display="http://nkcbank.ru/UserFiles/File/Risks/Grain/Risk-parameters%20(static,%20market).xlsx "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display="http://nkcbank.com/securInfos.do" xr:uid="{00000000-0004-0000-0300-00000B000000}"/>
    <hyperlink ref="AM2" r:id="rId13" display="http://www.nkcbank.com/viewCatalog.do?menuKey=136 " xr:uid="{00000000-0004-0000-0300-00000C000000}"/>
    <hyperlink ref="AM3" r:id="rId14" display="http://nkcbank.com/fondMarketRates.do " xr:uid="{00000000-0004-0000-0300-00000D000000}"/>
    <hyperlink ref="AM6" r:id="rId15" display="http://nkcbank.ru/UserFiles/File/Risks/Grain/Risk-parameters%20(static,%20market).xlsx " xr:uid="{00000000-0004-0000-0300-00000E000000}"/>
    <hyperlink ref="Z2" r:id="rId16" display="http://www.nkcbank.com/viewCatalog.do?menuKey=136" xr:uid="{00000000-0004-0000-0300-00000F000000}"/>
    <hyperlink ref="Z3" r:id="rId17" display="http://nkcbank.com/fondMarketRates.do" xr:uid="{00000000-0004-0000-0300-000010000000}"/>
    <hyperlink ref="Z4" r:id="rId18" display="https://www.moex.com/s769" xr:uid="{00000000-0004-0000-0300-000011000000}"/>
    <hyperlink ref="Z5" r:id="rId19" xr:uid="{00000000-0004-0000-0300-000012000000}"/>
    <hyperlink ref="Z6" r:id="rId20" display="http://nkcbank.ru/UserFiles/File/Risks/Grain/Risk-parameters%20(static,%20market).xlsx "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topLeftCell="D1"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5.140625" style="87" customWidth="1"/>
    <col min="11" max="13" width="13.85546875" style="87" bestFit="1" customWidth="1"/>
    <col min="14" max="14" width="16.42578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200" t="s">
        <v>119</v>
      </c>
      <c r="G1" s="201" t="s">
        <v>123</v>
      </c>
      <c r="H1" s="201" t="s">
        <v>125</v>
      </c>
      <c r="I1" s="201" t="s">
        <v>127</v>
      </c>
      <c r="J1" s="201" t="s">
        <v>129</v>
      </c>
      <c r="K1" s="201" t="s">
        <v>131</v>
      </c>
      <c r="L1" s="201" t="s">
        <v>133</v>
      </c>
      <c r="M1" s="201" t="s">
        <v>135</v>
      </c>
      <c r="N1" s="201" t="s">
        <v>137</v>
      </c>
      <c r="O1" s="201" t="s">
        <v>139</v>
      </c>
      <c r="P1" s="201" t="s">
        <v>141</v>
      </c>
      <c r="Q1" s="201" t="s">
        <v>143</v>
      </c>
      <c r="R1" s="201" t="s">
        <v>145</v>
      </c>
      <c r="S1" s="201" t="s">
        <v>147</v>
      </c>
      <c r="T1" s="200" t="s">
        <v>150</v>
      </c>
    </row>
    <row r="2" spans="1:20" s="82" customFormat="1" x14ac:dyDescent="0.2">
      <c r="A2" s="79">
        <v>43189</v>
      </c>
      <c r="B2" s="80" t="s">
        <v>2</v>
      </c>
      <c r="C2" s="80" t="s">
        <v>6</v>
      </c>
      <c r="D2" s="80" t="s">
        <v>596</v>
      </c>
      <c r="E2" s="80" t="s">
        <v>597</v>
      </c>
      <c r="F2" s="81">
        <v>49242.886887078268</v>
      </c>
      <c r="G2" s="81">
        <v>0</v>
      </c>
      <c r="H2" s="81">
        <v>1127597163.5341735</v>
      </c>
      <c r="I2" s="81">
        <v>9483500479.1550541</v>
      </c>
      <c r="J2" s="81">
        <v>5610384757.1776581</v>
      </c>
      <c r="K2" s="81">
        <v>0</v>
      </c>
      <c r="L2" s="81">
        <v>0</v>
      </c>
      <c r="M2" s="81">
        <v>0</v>
      </c>
      <c r="N2" s="81">
        <v>2062528072.6449778</v>
      </c>
      <c r="O2" s="81">
        <v>0</v>
      </c>
      <c r="P2" s="81">
        <v>0</v>
      </c>
      <c r="Q2" s="81">
        <v>0</v>
      </c>
      <c r="R2" s="81">
        <v>0</v>
      </c>
      <c r="S2" s="81">
        <v>0</v>
      </c>
      <c r="T2" s="81">
        <v>18284059715.39875</v>
      </c>
    </row>
    <row r="3" spans="1:20" s="82" customFormat="1" ht="17.25" customHeight="1" x14ac:dyDescent="0.2">
      <c r="A3" s="79">
        <v>43189</v>
      </c>
      <c r="B3" s="80" t="s">
        <v>2</v>
      </c>
      <c r="C3" s="80" t="s">
        <v>6</v>
      </c>
      <c r="D3" s="80" t="s">
        <v>598</v>
      </c>
      <c r="E3" s="80" t="s">
        <v>597</v>
      </c>
      <c r="F3" s="81">
        <v>48865.467659501861</v>
      </c>
      <c r="G3" s="81">
        <v>0</v>
      </c>
      <c r="H3" s="81">
        <v>1118954760.9988725</v>
      </c>
      <c r="I3" s="81">
        <v>9410814744.1823864</v>
      </c>
      <c r="J3" s="81">
        <v>5416513220.5276527</v>
      </c>
      <c r="K3" s="81">
        <v>0</v>
      </c>
      <c r="L3" s="81">
        <v>0</v>
      </c>
      <c r="M3" s="81">
        <v>0</v>
      </c>
      <c r="N3" s="81">
        <v>2046719946.8172331</v>
      </c>
      <c r="O3" s="81">
        <v>0</v>
      </c>
      <c r="P3" s="81">
        <v>0</v>
      </c>
      <c r="Q3" s="81">
        <v>0</v>
      </c>
      <c r="R3" s="81">
        <v>0</v>
      </c>
      <c r="S3" s="81">
        <v>0</v>
      </c>
      <c r="T3" s="81">
        <v>17993051537.993805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85"/>
      <c r="G5" s="85"/>
      <c r="H5" s="85"/>
      <c r="I5" s="85"/>
      <c r="J5" s="86"/>
      <c r="K5" s="86"/>
      <c r="L5" s="86"/>
      <c r="M5" s="86"/>
      <c r="N5" s="86"/>
      <c r="O5" s="86"/>
      <c r="P5" s="86"/>
      <c r="Q5" s="86"/>
      <c r="R5" s="86"/>
      <c r="S5" s="86"/>
      <c r="T5" s="86"/>
    </row>
    <row r="6" spans="1:20" x14ac:dyDescent="0.25">
      <c r="D6" s="84"/>
      <c r="E6" s="84"/>
      <c r="I6" s="88"/>
      <c r="L6" s="88"/>
      <c r="T6" s="88"/>
    </row>
    <row r="8" spans="1:20" x14ac:dyDescent="0.25">
      <c r="H8" s="77"/>
      <c r="I8" s="77"/>
      <c r="J8" s="77"/>
      <c r="K8" s="77"/>
      <c r="L8" s="89"/>
    </row>
    <row r="9" spans="1:20" x14ac:dyDescent="0.25">
      <c r="H9" s="77"/>
      <c r="I9" s="90"/>
      <c r="J9" s="77"/>
      <c r="K9" s="77"/>
      <c r="L9" s="77"/>
    </row>
    <row r="10" spans="1:20" x14ac:dyDescent="0.25">
      <c r="G10" s="88"/>
      <c r="H10" s="89"/>
      <c r="I10" s="89"/>
      <c r="J10" s="77"/>
      <c r="K10" s="89"/>
      <c r="L10" s="89"/>
      <c r="M10" s="88"/>
    </row>
    <row r="11" spans="1:20" x14ac:dyDescent="0.25">
      <c r="G11" s="88"/>
      <c r="H11" s="89"/>
      <c r="I11" s="77"/>
      <c r="J11" s="77"/>
      <c r="K11" s="77"/>
      <c r="L11" s="77"/>
    </row>
    <row r="12" spans="1:20" x14ac:dyDescent="0.25">
      <c r="H12" s="77"/>
      <c r="I12" s="77"/>
      <c r="J12" s="77"/>
      <c r="K12" s="77"/>
      <c r="L12" s="77"/>
    </row>
    <row r="14" spans="1:20" x14ac:dyDescent="0.25">
      <c r="G14"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G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195" t="s">
        <v>166</v>
      </c>
      <c r="G1" s="195" t="s">
        <v>176</v>
      </c>
    </row>
    <row r="2" spans="1:7" x14ac:dyDescent="0.25">
      <c r="A2" s="79">
        <v>43189</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197" t="s">
        <v>197</v>
      </c>
    </row>
    <row r="2" spans="1:8" ht="30" x14ac:dyDescent="0.25">
      <c r="A2" s="79">
        <v>43189</v>
      </c>
      <c r="B2" s="80" t="s">
        <v>599</v>
      </c>
      <c r="C2" s="80" t="s">
        <v>7</v>
      </c>
      <c r="D2" s="80" t="s">
        <v>600</v>
      </c>
      <c r="E2" s="80" t="s">
        <v>597</v>
      </c>
      <c r="F2" s="96">
        <v>93901036503</v>
      </c>
      <c r="G2" s="97"/>
      <c r="H2" s="98"/>
    </row>
    <row r="3" spans="1:8" ht="30" x14ac:dyDescent="0.25">
      <c r="A3" s="79">
        <v>43189</v>
      </c>
      <c r="B3" s="80" t="s">
        <v>599</v>
      </c>
      <c r="C3" s="80" t="s">
        <v>7</v>
      </c>
      <c r="D3" s="80" t="s">
        <v>601</v>
      </c>
      <c r="E3" s="80" t="s">
        <v>597</v>
      </c>
      <c r="F3" s="96">
        <v>0</v>
      </c>
      <c r="G3" s="97"/>
    </row>
    <row r="4" spans="1:8" ht="30" x14ac:dyDescent="0.25">
      <c r="A4" s="79">
        <v>43189</v>
      </c>
      <c r="B4" s="80" t="s">
        <v>599</v>
      </c>
      <c r="C4" s="80" t="s">
        <v>7</v>
      </c>
      <c r="D4" s="80" t="s">
        <v>602</v>
      </c>
      <c r="E4" s="80" t="s">
        <v>597</v>
      </c>
      <c r="F4" s="96">
        <v>3918535460</v>
      </c>
      <c r="G4" s="97"/>
      <c r="H4" s="98"/>
    </row>
    <row r="5" spans="1:8" ht="30" x14ac:dyDescent="0.25">
      <c r="A5" s="79">
        <v>43189</v>
      </c>
      <c r="B5" s="80" t="s">
        <v>599</v>
      </c>
      <c r="C5" s="80" t="s">
        <v>7</v>
      </c>
      <c r="D5" s="80" t="s">
        <v>603</v>
      </c>
      <c r="E5" s="80" t="s">
        <v>597</v>
      </c>
      <c r="F5" s="96">
        <v>97819571963</v>
      </c>
      <c r="G5" s="97"/>
      <c r="H5" s="99"/>
    </row>
    <row r="6" spans="1:8" x14ac:dyDescent="0.25">
      <c r="A6" s="79">
        <v>43189</v>
      </c>
      <c r="B6" s="80" t="s">
        <v>599</v>
      </c>
      <c r="C6" s="80" t="s">
        <v>9</v>
      </c>
      <c r="D6" s="80" t="s">
        <v>600</v>
      </c>
      <c r="E6" s="80" t="s">
        <v>597</v>
      </c>
      <c r="F6" s="96">
        <v>541597724473.08551</v>
      </c>
      <c r="G6" s="97"/>
      <c r="H6" s="99"/>
    </row>
    <row r="7" spans="1:8" x14ac:dyDescent="0.25">
      <c r="A7" s="79">
        <v>43189</v>
      </c>
      <c r="B7" s="80" t="s">
        <v>599</v>
      </c>
      <c r="C7" s="80" t="s">
        <v>9</v>
      </c>
      <c r="D7" s="80" t="s">
        <v>601</v>
      </c>
      <c r="E7" s="80" t="s">
        <v>597</v>
      </c>
      <c r="F7" s="96">
        <v>0</v>
      </c>
      <c r="G7" s="97"/>
      <c r="H7" s="99"/>
    </row>
    <row r="8" spans="1:8" x14ac:dyDescent="0.25">
      <c r="A8" s="79">
        <v>43189</v>
      </c>
      <c r="B8" s="80" t="s">
        <v>599</v>
      </c>
      <c r="C8" s="80" t="s">
        <v>9</v>
      </c>
      <c r="D8" s="80" t="s">
        <v>602</v>
      </c>
      <c r="E8" s="80" t="s">
        <v>597</v>
      </c>
      <c r="F8" s="96">
        <v>113029186997.80428</v>
      </c>
      <c r="G8" s="97"/>
      <c r="H8" s="99"/>
    </row>
    <row r="9" spans="1:8" x14ac:dyDescent="0.25">
      <c r="A9" s="79">
        <v>43189</v>
      </c>
      <c r="B9" s="80" t="s">
        <v>599</v>
      </c>
      <c r="C9" s="80" t="s">
        <v>9</v>
      </c>
      <c r="D9" s="80" t="s">
        <v>603</v>
      </c>
      <c r="E9" s="80" t="s">
        <v>597</v>
      </c>
      <c r="F9" s="96">
        <v>654626911470.88977</v>
      </c>
      <c r="G9" s="97"/>
      <c r="H9" s="99"/>
    </row>
    <row r="10" spans="1:8" x14ac:dyDescent="0.25">
      <c r="A10" s="79">
        <v>43189</v>
      </c>
      <c r="B10" s="80" t="s">
        <v>599</v>
      </c>
      <c r="C10" s="80" t="s">
        <v>10</v>
      </c>
      <c r="D10" s="80" t="s">
        <v>600</v>
      </c>
      <c r="E10" s="80" t="s">
        <v>597</v>
      </c>
      <c r="F10" s="96">
        <v>4045035871</v>
      </c>
      <c r="G10" s="97"/>
      <c r="H10" s="99"/>
    </row>
    <row r="11" spans="1:8" x14ac:dyDescent="0.25">
      <c r="A11" s="79">
        <v>43189</v>
      </c>
      <c r="B11" s="80" t="s">
        <v>599</v>
      </c>
      <c r="C11" s="80" t="s">
        <v>10</v>
      </c>
      <c r="D11" s="80" t="s">
        <v>601</v>
      </c>
      <c r="E11" s="80" t="s">
        <v>597</v>
      </c>
      <c r="F11" s="96">
        <v>0</v>
      </c>
      <c r="G11" s="97"/>
      <c r="H11" s="99"/>
    </row>
    <row r="12" spans="1:8" x14ac:dyDescent="0.25">
      <c r="A12" s="79">
        <v>43189</v>
      </c>
      <c r="B12" s="80" t="s">
        <v>599</v>
      </c>
      <c r="C12" s="80" t="s">
        <v>10</v>
      </c>
      <c r="D12" s="80" t="s">
        <v>602</v>
      </c>
      <c r="E12" s="80" t="s">
        <v>597</v>
      </c>
      <c r="F12" s="96">
        <v>22818093779</v>
      </c>
      <c r="G12" s="97"/>
      <c r="H12" s="99"/>
    </row>
    <row r="13" spans="1:8" x14ac:dyDescent="0.25">
      <c r="A13" s="79">
        <v>43189</v>
      </c>
      <c r="B13" s="80" t="s">
        <v>599</v>
      </c>
      <c r="C13" s="80" t="s">
        <v>10</v>
      </c>
      <c r="D13" s="80" t="s">
        <v>603</v>
      </c>
      <c r="E13" s="80" t="s">
        <v>597</v>
      </c>
      <c r="F13" s="96">
        <v>26863129650</v>
      </c>
      <c r="G13" s="97"/>
      <c r="H13" s="99"/>
    </row>
    <row r="14" spans="1:8" ht="30" x14ac:dyDescent="0.25">
      <c r="A14" s="79">
        <v>43189</v>
      </c>
      <c r="B14" s="80" t="s">
        <v>599</v>
      </c>
      <c r="C14" s="80" t="s">
        <v>604</v>
      </c>
      <c r="D14" s="80" t="s">
        <v>600</v>
      </c>
      <c r="E14" s="80" t="s">
        <v>597</v>
      </c>
      <c r="F14" s="96">
        <v>3420680614.8848858</v>
      </c>
      <c r="G14" s="97"/>
      <c r="H14" s="98"/>
    </row>
    <row r="15" spans="1:8" ht="30" x14ac:dyDescent="0.25">
      <c r="A15" s="79">
        <v>43189</v>
      </c>
      <c r="B15" s="80" t="s">
        <v>599</v>
      </c>
      <c r="C15" s="80" t="s">
        <v>604</v>
      </c>
      <c r="D15" s="80" t="s">
        <v>601</v>
      </c>
      <c r="E15" s="80" t="s">
        <v>597</v>
      </c>
      <c r="F15" s="96">
        <v>0</v>
      </c>
      <c r="G15" s="97"/>
    </row>
    <row r="16" spans="1:8" ht="30" x14ac:dyDescent="0.25">
      <c r="A16" s="79">
        <v>43189</v>
      </c>
      <c r="B16" s="80" t="s">
        <v>599</v>
      </c>
      <c r="C16" s="80" t="s">
        <v>604</v>
      </c>
      <c r="D16" s="80" t="s">
        <v>602</v>
      </c>
      <c r="E16" s="80" t="s">
        <v>597</v>
      </c>
      <c r="F16" s="96">
        <v>17303609.275834143</v>
      </c>
      <c r="G16" s="97"/>
    </row>
    <row r="17" spans="1:8" ht="30" x14ac:dyDescent="0.25">
      <c r="A17" s="79">
        <v>43189</v>
      </c>
      <c r="B17" s="80" t="s">
        <v>599</v>
      </c>
      <c r="C17" s="80" t="s">
        <v>604</v>
      </c>
      <c r="D17" s="80" t="s">
        <v>603</v>
      </c>
      <c r="E17" s="80" t="s">
        <v>597</v>
      </c>
      <c r="F17" s="96">
        <v>3437984224.1607199</v>
      </c>
      <c r="G17" s="97"/>
      <c r="H17" s="98"/>
    </row>
    <row r="18" spans="1:8" x14ac:dyDescent="0.25">
      <c r="A18" s="79">
        <v>43189</v>
      </c>
      <c r="B18" s="80" t="s">
        <v>599</v>
      </c>
      <c r="C18" s="80" t="s">
        <v>8</v>
      </c>
      <c r="D18" s="80" t="s">
        <v>600</v>
      </c>
      <c r="E18" s="80" t="s">
        <v>597</v>
      </c>
      <c r="F18" s="96">
        <v>0</v>
      </c>
      <c r="G18" s="97"/>
    </row>
    <row r="19" spans="1:8" x14ac:dyDescent="0.25">
      <c r="A19" s="79">
        <v>43189</v>
      </c>
      <c r="B19" s="80" t="s">
        <v>599</v>
      </c>
      <c r="C19" s="80" t="s">
        <v>8</v>
      </c>
      <c r="D19" s="80" t="s">
        <v>601</v>
      </c>
      <c r="E19" s="80" t="s">
        <v>597</v>
      </c>
      <c r="F19" s="96">
        <v>0</v>
      </c>
      <c r="G19" s="97"/>
    </row>
    <row r="20" spans="1:8" x14ac:dyDescent="0.25">
      <c r="A20" s="79">
        <v>43189</v>
      </c>
      <c r="B20" s="80" t="s">
        <v>599</v>
      </c>
      <c r="C20" s="80" t="s">
        <v>8</v>
      </c>
      <c r="D20" s="80" t="s">
        <v>602</v>
      </c>
      <c r="E20" s="80" t="s">
        <v>597</v>
      </c>
      <c r="F20" s="96">
        <v>1068517646.1303997</v>
      </c>
      <c r="G20" s="97"/>
    </row>
    <row r="21" spans="1:8" x14ac:dyDescent="0.25">
      <c r="A21" s="79">
        <v>43189</v>
      </c>
      <c r="B21" s="80" t="s">
        <v>599</v>
      </c>
      <c r="C21" s="80" t="s">
        <v>8</v>
      </c>
      <c r="D21" s="80" t="s">
        <v>603</v>
      </c>
      <c r="E21" s="80" t="s">
        <v>597</v>
      </c>
      <c r="F21" s="100">
        <v>1068517646.1303997</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T1" sqref="F1:T1"/>
    </sheetView>
  </sheetViews>
  <sheetFormatPr defaultColWidth="7.7109375" defaultRowHeight="15" x14ac:dyDescent="0.25"/>
  <cols>
    <col min="1" max="1" width="12.42578125" style="87" customWidth="1"/>
    <col min="2" max="2" width="12.5703125" style="84" customWidth="1"/>
    <col min="3" max="3" width="19.85546875" style="84" customWidth="1"/>
    <col min="4" max="4" width="22.28515625" style="87" customWidth="1"/>
    <col min="5" max="5" width="13.7109375" style="87" customWidth="1"/>
    <col min="6" max="6" width="19.42578125" style="77" customWidth="1"/>
    <col min="7" max="7" width="11.28515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3.28515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91" t="s">
        <v>202</v>
      </c>
      <c r="G1" s="191" t="s">
        <v>206</v>
      </c>
      <c r="H1" s="191" t="s">
        <v>208</v>
      </c>
      <c r="I1" s="191" t="s">
        <v>210</v>
      </c>
      <c r="J1" s="191" t="s">
        <v>212</v>
      </c>
      <c r="K1" s="191" t="s">
        <v>214</v>
      </c>
      <c r="L1" s="191" t="s">
        <v>216</v>
      </c>
      <c r="M1" s="191" t="s">
        <v>218</v>
      </c>
      <c r="N1" s="191" t="s">
        <v>220</v>
      </c>
      <c r="O1" s="191" t="s">
        <v>222</v>
      </c>
      <c r="P1" s="191" t="s">
        <v>224</v>
      </c>
      <c r="Q1" s="191" t="s">
        <v>226</v>
      </c>
      <c r="R1" s="191" t="s">
        <v>228</v>
      </c>
      <c r="S1" s="191" t="s">
        <v>230</v>
      </c>
      <c r="T1" s="189" t="s">
        <v>232</v>
      </c>
    </row>
    <row r="2" spans="1:24" ht="45" x14ac:dyDescent="0.25">
      <c r="A2" s="79">
        <v>43189</v>
      </c>
      <c r="B2" s="80" t="s">
        <v>599</v>
      </c>
      <c r="C2" s="80" t="s">
        <v>7</v>
      </c>
      <c r="D2" s="80" t="s">
        <v>605</v>
      </c>
      <c r="E2" s="80" t="s">
        <v>597</v>
      </c>
      <c r="F2" s="96">
        <v>1378819.0432248493</v>
      </c>
      <c r="G2" s="96">
        <v>0</v>
      </c>
      <c r="H2" s="96">
        <v>31573137572.793743</v>
      </c>
      <c r="I2" s="96">
        <v>268669617537.58554</v>
      </c>
      <c r="J2" s="96">
        <v>85193025300.236679</v>
      </c>
      <c r="K2" s="96">
        <v>0</v>
      </c>
      <c r="L2" s="96">
        <v>0</v>
      </c>
      <c r="M2" s="96">
        <v>0</v>
      </c>
      <c r="N2" s="96">
        <v>57751548772.315987</v>
      </c>
      <c r="O2" s="96">
        <v>0</v>
      </c>
      <c r="P2" s="96">
        <v>357939253.58398992</v>
      </c>
      <c r="Q2" s="96">
        <v>0</v>
      </c>
      <c r="R2" s="96">
        <v>0</v>
      </c>
      <c r="S2" s="96">
        <v>0</v>
      </c>
      <c r="T2" s="96">
        <v>443546647255.55914</v>
      </c>
      <c r="U2" s="102"/>
    </row>
    <row r="3" spans="1:24" ht="45" x14ac:dyDescent="0.25">
      <c r="A3" s="79">
        <v>43189</v>
      </c>
      <c r="B3" s="80" t="s">
        <v>599</v>
      </c>
      <c r="C3" s="80" t="s">
        <v>7</v>
      </c>
      <c r="D3" s="80" t="s">
        <v>606</v>
      </c>
      <c r="E3" s="80" t="s">
        <v>597</v>
      </c>
      <c r="F3" s="96">
        <v>1328893.3515613608</v>
      </c>
      <c r="G3" s="96">
        <v>0</v>
      </c>
      <c r="H3" s="96">
        <v>30429905080.427334</v>
      </c>
      <c r="I3" s="96">
        <v>258889037582.00854</v>
      </c>
      <c r="J3" s="96">
        <v>82108269012.659195</v>
      </c>
      <c r="K3" s="96">
        <v>0</v>
      </c>
      <c r="L3" s="96">
        <v>0</v>
      </c>
      <c r="M3" s="96">
        <v>0</v>
      </c>
      <c r="N3" s="96">
        <v>55660421563.663574</v>
      </c>
      <c r="O3" s="96">
        <v>0</v>
      </c>
      <c r="P3" s="96">
        <v>338992324.88973176</v>
      </c>
      <c r="Q3" s="96">
        <v>0</v>
      </c>
      <c r="R3" s="96">
        <v>0</v>
      </c>
      <c r="S3" s="96"/>
      <c r="T3" s="96">
        <v>427427954456.99988</v>
      </c>
      <c r="U3" s="102"/>
    </row>
    <row r="4" spans="1:24" ht="45" x14ac:dyDescent="0.25">
      <c r="A4" s="79">
        <v>43189</v>
      </c>
      <c r="B4" s="80" t="s">
        <v>599</v>
      </c>
      <c r="C4" s="80" t="s">
        <v>7</v>
      </c>
      <c r="D4" s="80" t="s">
        <v>607</v>
      </c>
      <c r="E4" s="80" t="s">
        <v>597</v>
      </c>
      <c r="F4" s="96">
        <v>75227.730944524679</v>
      </c>
      <c r="G4" s="96">
        <v>0</v>
      </c>
      <c r="H4" s="96">
        <v>1722615821.1779656</v>
      </c>
      <c r="I4" s="96">
        <v>14551056855.440649</v>
      </c>
      <c r="J4" s="96">
        <v>4648092160.5542173</v>
      </c>
      <c r="K4" s="96">
        <v>0</v>
      </c>
      <c r="L4" s="96">
        <v>0</v>
      </c>
      <c r="M4" s="96">
        <v>0</v>
      </c>
      <c r="N4" s="96">
        <v>3150897860.0355062</v>
      </c>
      <c r="O4" s="96">
        <v>0</v>
      </c>
      <c r="P4" s="96">
        <v>7235686.0600234019</v>
      </c>
      <c r="Q4" s="96">
        <v>0</v>
      </c>
      <c r="R4" s="96">
        <v>0</v>
      </c>
      <c r="S4" s="96">
        <v>0</v>
      </c>
      <c r="T4" s="96">
        <v>24079973610.99931</v>
      </c>
    </row>
    <row r="5" spans="1:24" ht="45" x14ac:dyDescent="0.25">
      <c r="A5" s="79">
        <v>43189</v>
      </c>
      <c r="B5" s="80" t="s">
        <v>599</v>
      </c>
      <c r="C5" s="80" t="s">
        <v>7</v>
      </c>
      <c r="D5" s="80" t="s">
        <v>608</v>
      </c>
      <c r="E5" s="80" t="s">
        <v>597</v>
      </c>
      <c r="F5" s="96">
        <v>72849.020175763857</v>
      </c>
      <c r="G5" s="96">
        <v>0</v>
      </c>
      <c r="H5" s="96">
        <v>1668146481.8422427</v>
      </c>
      <c r="I5" s="96">
        <v>14088828155.424351</v>
      </c>
      <c r="J5" s="96">
        <v>4501118873.7398577</v>
      </c>
      <c r="K5" s="96">
        <v>0</v>
      </c>
      <c r="L5" s="96">
        <v>0</v>
      </c>
      <c r="M5" s="96">
        <v>0</v>
      </c>
      <c r="N5" s="96">
        <v>3051266054.3592324</v>
      </c>
      <c r="O5" s="96">
        <v>0</v>
      </c>
      <c r="P5" s="96">
        <v>6764036.6141399713</v>
      </c>
      <c r="Q5" s="96">
        <v>0</v>
      </c>
      <c r="R5" s="96">
        <v>0</v>
      </c>
      <c r="S5" s="96">
        <v>0</v>
      </c>
      <c r="T5" s="96">
        <v>23316196451</v>
      </c>
    </row>
    <row r="6" spans="1:24" ht="45" x14ac:dyDescent="0.25">
      <c r="A6" s="79">
        <v>43189</v>
      </c>
      <c r="B6" s="80" t="s">
        <v>599</v>
      </c>
      <c r="C6" s="80" t="s">
        <v>7</v>
      </c>
      <c r="D6" s="80" t="s">
        <v>609</v>
      </c>
      <c r="E6" s="80" t="s">
        <v>597</v>
      </c>
      <c r="F6" s="96">
        <v>1454046.774169374</v>
      </c>
      <c r="G6" s="96">
        <v>0</v>
      </c>
      <c r="H6" s="96">
        <v>33295753393.97171</v>
      </c>
      <c r="I6" s="96">
        <v>283220674393.02618</v>
      </c>
      <c r="J6" s="96">
        <v>89841117460.790894</v>
      </c>
      <c r="K6" s="96">
        <v>0</v>
      </c>
      <c r="L6" s="96">
        <v>0</v>
      </c>
      <c r="M6" s="96">
        <v>0</v>
      </c>
      <c r="N6" s="96">
        <v>60902446632.351494</v>
      </c>
      <c r="O6" s="96">
        <v>0</v>
      </c>
      <c r="P6" s="96">
        <v>365174939.64401335</v>
      </c>
      <c r="Q6" s="96">
        <v>0</v>
      </c>
      <c r="R6" s="96">
        <v>0</v>
      </c>
      <c r="S6" s="96">
        <v>0</v>
      </c>
      <c r="T6" s="96">
        <v>467626620866.55847</v>
      </c>
      <c r="U6" s="102"/>
    </row>
    <row r="7" spans="1:24" ht="45" x14ac:dyDescent="0.25">
      <c r="A7" s="79">
        <v>43189</v>
      </c>
      <c r="B7" s="80" t="s">
        <v>599</v>
      </c>
      <c r="C7" s="80" t="s">
        <v>7</v>
      </c>
      <c r="D7" s="80" t="s">
        <v>610</v>
      </c>
      <c r="E7" s="80" t="s">
        <v>597</v>
      </c>
      <c r="F7" s="96">
        <v>1401742.3717371246</v>
      </c>
      <c r="G7" s="96">
        <v>0</v>
      </c>
      <c r="H7" s="96">
        <v>32098051562.269577</v>
      </c>
      <c r="I7" s="96">
        <v>272977865737.43289</v>
      </c>
      <c r="J7" s="96">
        <v>86609387886.399048</v>
      </c>
      <c r="K7" s="96">
        <v>0</v>
      </c>
      <c r="L7" s="96">
        <v>0</v>
      </c>
      <c r="M7" s="96">
        <v>0</v>
      </c>
      <c r="N7" s="96">
        <v>58711687618.022804</v>
      </c>
      <c r="O7" s="96">
        <v>0</v>
      </c>
      <c r="P7" s="96">
        <v>345756361.50387174</v>
      </c>
      <c r="Q7" s="96">
        <v>0</v>
      </c>
      <c r="R7" s="96">
        <v>0</v>
      </c>
      <c r="S7" s="96">
        <v>0</v>
      </c>
      <c r="T7" s="96">
        <v>450744150907.99988</v>
      </c>
      <c r="U7" s="102"/>
    </row>
    <row r="8" spans="1:24" ht="30" x14ac:dyDescent="0.25">
      <c r="A8" s="79">
        <v>43189</v>
      </c>
      <c r="B8" s="80" t="s">
        <v>599</v>
      </c>
      <c r="C8" s="80" t="s">
        <v>9</v>
      </c>
      <c r="D8" s="80" t="s">
        <v>605</v>
      </c>
      <c r="E8" s="80" t="s">
        <v>597</v>
      </c>
      <c r="F8" s="96">
        <v>49935.985164044396</v>
      </c>
      <c r="G8" s="96">
        <v>0</v>
      </c>
      <c r="H8" s="96">
        <v>1143468199.9530904</v>
      </c>
      <c r="I8" s="96">
        <v>9616981642.7753468</v>
      </c>
      <c r="J8" s="96">
        <v>2335507192819.8481</v>
      </c>
      <c r="K8" s="96">
        <v>0</v>
      </c>
      <c r="L8" s="96">
        <v>0</v>
      </c>
      <c r="M8" s="96">
        <v>120605169592.47998</v>
      </c>
      <c r="N8" s="96">
        <v>3393376013855.1094</v>
      </c>
      <c r="O8" s="96">
        <v>356706629957.01263</v>
      </c>
      <c r="P8" s="96">
        <v>0</v>
      </c>
      <c r="Q8" s="96">
        <v>0</v>
      </c>
      <c r="R8" s="96">
        <v>43157585249.797096</v>
      </c>
      <c r="S8" s="96">
        <v>4145616257.6299996</v>
      </c>
      <c r="T8" s="96">
        <v>6264258707510.5898</v>
      </c>
      <c r="U8" s="102"/>
      <c r="V8" s="102"/>
    </row>
    <row r="9" spans="1:24" ht="30" x14ac:dyDescent="0.25">
      <c r="A9" s="79">
        <v>43189</v>
      </c>
      <c r="B9" s="80" t="s">
        <v>599</v>
      </c>
      <c r="C9" s="80" t="s">
        <v>9</v>
      </c>
      <c r="D9" s="80" t="s">
        <v>606</v>
      </c>
      <c r="E9" s="80" t="s">
        <v>597</v>
      </c>
      <c r="F9" s="96">
        <v>47774.572048051443</v>
      </c>
      <c r="G9" s="96">
        <v>0</v>
      </c>
      <c r="H9" s="96">
        <v>1093974690.2730408</v>
      </c>
      <c r="I9" s="96">
        <v>9200723303.4099941</v>
      </c>
      <c r="J9" s="96">
        <v>2148896180157.3481</v>
      </c>
      <c r="K9" s="96">
        <v>0</v>
      </c>
      <c r="L9" s="96">
        <v>0</v>
      </c>
      <c r="M9" s="96">
        <v>8265014398.0706711</v>
      </c>
      <c r="N9" s="96">
        <v>2078849763920.3682</v>
      </c>
      <c r="O9" s="96">
        <v>177415340662.42413</v>
      </c>
      <c r="P9" s="96">
        <v>0</v>
      </c>
      <c r="Q9" s="96">
        <v>0</v>
      </c>
      <c r="R9" s="96">
        <v>0</v>
      </c>
      <c r="S9" s="96">
        <v>376635592.53422701</v>
      </c>
      <c r="T9" s="96">
        <v>4424097680499</v>
      </c>
      <c r="U9" s="102"/>
    </row>
    <row r="10" spans="1:24" ht="30" x14ac:dyDescent="0.25">
      <c r="A10" s="79">
        <v>43189</v>
      </c>
      <c r="B10" s="80" t="s">
        <v>599</v>
      </c>
      <c r="C10" s="80" t="s">
        <v>9</v>
      </c>
      <c r="D10" s="80" t="s">
        <v>607</v>
      </c>
      <c r="E10" s="80" t="s">
        <v>597</v>
      </c>
      <c r="F10" s="96">
        <v>93562.666125878459</v>
      </c>
      <c r="G10" s="96">
        <v>0</v>
      </c>
      <c r="H10" s="96">
        <v>2142461654.983103</v>
      </c>
      <c r="I10" s="96">
        <v>18018878362.483406</v>
      </c>
      <c r="J10" s="96">
        <v>1653000156441.3779</v>
      </c>
      <c r="K10" s="96">
        <v>0</v>
      </c>
      <c r="L10" s="96">
        <v>0</v>
      </c>
      <c r="M10" s="96">
        <v>154947166824.93961</v>
      </c>
      <c r="N10" s="96">
        <v>2002016868601.4119</v>
      </c>
      <c r="O10" s="96">
        <v>1596413929518.9463</v>
      </c>
      <c r="P10" s="96">
        <v>0</v>
      </c>
      <c r="Q10" s="96">
        <v>0</v>
      </c>
      <c r="R10" s="96">
        <v>158425157392.7771</v>
      </c>
      <c r="S10" s="96">
        <v>3318269998.1599998</v>
      </c>
      <c r="T10" s="96">
        <v>5588282982357.7461</v>
      </c>
      <c r="U10" s="102"/>
      <c r="V10" s="103"/>
      <c r="W10" s="102"/>
      <c r="X10" s="102"/>
    </row>
    <row r="11" spans="1:24" ht="30" x14ac:dyDescent="0.25">
      <c r="A11" s="79">
        <v>43189</v>
      </c>
      <c r="B11" s="80" t="s">
        <v>599</v>
      </c>
      <c r="C11" s="80" t="s">
        <v>9</v>
      </c>
      <c r="D11" s="80" t="s">
        <v>608</v>
      </c>
      <c r="E11" s="80" t="s">
        <v>597</v>
      </c>
      <c r="F11" s="96">
        <v>90900.994101478587</v>
      </c>
      <c r="G11" s="96">
        <v>0</v>
      </c>
      <c r="H11" s="96">
        <v>2081512876.0893312</v>
      </c>
      <c r="I11" s="96">
        <v>17506277060.763756</v>
      </c>
      <c r="J11" s="96">
        <v>1509249856330.8918</v>
      </c>
      <c r="K11" s="96">
        <v>0</v>
      </c>
      <c r="L11" s="96">
        <v>0</v>
      </c>
      <c r="M11" s="96">
        <v>10989199870.48892</v>
      </c>
      <c r="N11" s="96">
        <v>333019932006.82758</v>
      </c>
      <c r="O11" s="96">
        <v>736756635143.98804</v>
      </c>
      <c r="P11" s="96">
        <v>0</v>
      </c>
      <c r="Q11" s="96">
        <v>0</v>
      </c>
      <c r="R11" s="96"/>
      <c r="S11" s="96">
        <v>943327044.95634627</v>
      </c>
      <c r="T11" s="96">
        <v>2610546831235.0005</v>
      </c>
      <c r="U11" s="102"/>
      <c r="V11" s="103"/>
      <c r="W11" s="103"/>
      <c r="X11" s="102"/>
    </row>
    <row r="12" spans="1:24" ht="30" x14ac:dyDescent="0.25">
      <c r="A12" s="79">
        <v>43189</v>
      </c>
      <c r="B12" s="80" t="s">
        <v>599</v>
      </c>
      <c r="C12" s="80" t="s">
        <v>9</v>
      </c>
      <c r="D12" s="80" t="s">
        <v>609</v>
      </c>
      <c r="E12" s="80" t="s">
        <v>597</v>
      </c>
      <c r="F12" s="96">
        <v>143498.65128992285</v>
      </c>
      <c r="G12" s="96">
        <v>0</v>
      </c>
      <c r="H12" s="96">
        <v>3285929854.9361935</v>
      </c>
      <c r="I12" s="96">
        <v>27635860005.258751</v>
      </c>
      <c r="J12" s="96">
        <v>3988507349261.2261</v>
      </c>
      <c r="K12" s="96">
        <v>0</v>
      </c>
      <c r="L12" s="96">
        <v>0</v>
      </c>
      <c r="M12" s="96">
        <v>275552336417.41956</v>
      </c>
      <c r="N12" s="96">
        <v>5395392882456.5215</v>
      </c>
      <c r="O12" s="96">
        <v>1953120559475.959</v>
      </c>
      <c r="P12" s="96">
        <v>0</v>
      </c>
      <c r="Q12" s="96">
        <v>0</v>
      </c>
      <c r="R12" s="96">
        <v>201582742642.57419</v>
      </c>
      <c r="S12" s="96">
        <v>7463886255.789999</v>
      </c>
      <c r="T12" s="96">
        <v>11852541689868.336</v>
      </c>
      <c r="U12" s="104"/>
      <c r="V12" s="103"/>
      <c r="W12" s="103"/>
      <c r="X12" s="102"/>
    </row>
    <row r="13" spans="1:24" ht="30" x14ac:dyDescent="0.25">
      <c r="A13" s="79">
        <v>43189</v>
      </c>
      <c r="B13" s="80" t="s">
        <v>599</v>
      </c>
      <c r="C13" s="80" t="s">
        <v>9</v>
      </c>
      <c r="D13" s="80" t="s">
        <v>610</v>
      </c>
      <c r="E13" s="80" t="s">
        <v>597</v>
      </c>
      <c r="F13" s="96">
        <v>138675.56614953003</v>
      </c>
      <c r="G13" s="96">
        <v>0</v>
      </c>
      <c r="H13" s="96">
        <v>3175487566.3623719</v>
      </c>
      <c r="I13" s="96">
        <v>26707000364.173752</v>
      </c>
      <c r="J13" s="96">
        <v>3658146036488.2402</v>
      </c>
      <c r="K13" s="96">
        <v>0</v>
      </c>
      <c r="L13" s="96">
        <v>0</v>
      </c>
      <c r="M13" s="96">
        <v>19254214268.559593</v>
      </c>
      <c r="N13" s="96">
        <v>2411869695927.1958</v>
      </c>
      <c r="O13" s="96">
        <v>914171975806.41211</v>
      </c>
      <c r="P13" s="96">
        <v>0</v>
      </c>
      <c r="Q13" s="96">
        <v>0</v>
      </c>
      <c r="R13" s="96">
        <v>0</v>
      </c>
      <c r="S13" s="96">
        <v>1319962637.4905734</v>
      </c>
      <c r="T13" s="96">
        <v>7034644511734</v>
      </c>
      <c r="U13" s="102"/>
    </row>
    <row r="14" spans="1:24" ht="30" x14ac:dyDescent="0.25">
      <c r="A14" s="79">
        <v>43189</v>
      </c>
      <c r="B14" s="80" t="s">
        <v>599</v>
      </c>
      <c r="C14" s="80" t="s">
        <v>10</v>
      </c>
      <c r="D14" s="80" t="s">
        <v>605</v>
      </c>
      <c r="E14" s="80" t="s">
        <v>597</v>
      </c>
      <c r="F14" s="96">
        <v>27989.014253845678</v>
      </c>
      <c r="G14" s="96">
        <v>0</v>
      </c>
      <c r="H14" s="96">
        <v>640911511.85199153</v>
      </c>
      <c r="I14" s="96">
        <v>5390297906.2966967</v>
      </c>
      <c r="J14" s="96">
        <v>1729355865.2045069</v>
      </c>
      <c r="K14" s="96">
        <v>0</v>
      </c>
      <c r="L14" s="96">
        <v>0</v>
      </c>
      <c r="M14" s="96">
        <v>0</v>
      </c>
      <c r="N14" s="96">
        <v>1172314039.1138492</v>
      </c>
      <c r="O14" s="96">
        <v>11818587.5</v>
      </c>
      <c r="P14" s="96">
        <v>0</v>
      </c>
      <c r="Q14" s="96">
        <v>0</v>
      </c>
      <c r="R14" s="96"/>
      <c r="S14" s="96">
        <v>0</v>
      </c>
      <c r="T14" s="96">
        <v>8944725898.9812984</v>
      </c>
      <c r="U14" s="102"/>
    </row>
    <row r="15" spans="1:24" ht="30" x14ac:dyDescent="0.25">
      <c r="A15" s="79">
        <v>43189</v>
      </c>
      <c r="B15" s="80" t="s">
        <v>599</v>
      </c>
      <c r="C15" s="80" t="s">
        <v>10</v>
      </c>
      <c r="D15" s="80" t="s">
        <v>606</v>
      </c>
      <c r="E15" s="80" t="s">
        <v>597</v>
      </c>
      <c r="F15" s="96">
        <v>26706.328825576413</v>
      </c>
      <c r="G15" s="96">
        <v>0</v>
      </c>
      <c r="H15" s="96">
        <v>611539707.27157044</v>
      </c>
      <c r="I15" s="96">
        <v>5143270393.4400368</v>
      </c>
      <c r="J15" s="96">
        <v>1650102642.9055104</v>
      </c>
      <c r="K15" s="96">
        <v>0</v>
      </c>
      <c r="L15" s="96">
        <v>0</v>
      </c>
      <c r="M15" s="96">
        <v>0</v>
      </c>
      <c r="N15" s="96">
        <v>1118589026.8040564</v>
      </c>
      <c r="O15" s="96">
        <v>10163985.25</v>
      </c>
      <c r="P15" s="96">
        <v>0</v>
      </c>
      <c r="Q15" s="96">
        <v>0</v>
      </c>
      <c r="R15" s="96"/>
      <c r="S15" s="96">
        <v>0</v>
      </c>
      <c r="T15" s="96">
        <v>8533692462</v>
      </c>
    </row>
    <row r="16" spans="1:24" ht="30" x14ac:dyDescent="0.25">
      <c r="A16" s="79">
        <v>43189</v>
      </c>
      <c r="B16" s="80" t="s">
        <v>599</v>
      </c>
      <c r="C16" s="80" t="s">
        <v>10</v>
      </c>
      <c r="D16" s="80" t="s">
        <v>607</v>
      </c>
      <c r="E16" s="80" t="s">
        <v>597</v>
      </c>
      <c r="F16" s="96">
        <v>143367.18265357515</v>
      </c>
      <c r="G16" s="96">
        <v>0</v>
      </c>
      <c r="H16" s="96">
        <v>3282919396.5571122</v>
      </c>
      <c r="I16" s="96">
        <v>27610540960.121204</v>
      </c>
      <c r="J16" s="96">
        <v>8858221156.0287514</v>
      </c>
      <c r="K16" s="96">
        <v>0</v>
      </c>
      <c r="L16" s="96">
        <v>0</v>
      </c>
      <c r="M16" s="96">
        <v>0</v>
      </c>
      <c r="N16" s="96">
        <v>6004904618.9575157</v>
      </c>
      <c r="O16" s="96">
        <v>1953751143.5680001</v>
      </c>
      <c r="P16" s="96">
        <v>0</v>
      </c>
      <c r="Q16" s="96">
        <v>0</v>
      </c>
      <c r="R16" s="96"/>
      <c r="S16" s="96">
        <v>0</v>
      </c>
      <c r="T16" s="96">
        <v>47710480642.415245</v>
      </c>
    </row>
    <row r="17" spans="1:21" ht="30" x14ac:dyDescent="0.25">
      <c r="A17" s="79">
        <v>43189</v>
      </c>
      <c r="B17" s="80" t="s">
        <v>599</v>
      </c>
      <c r="C17" s="80" t="s">
        <v>10</v>
      </c>
      <c r="D17" s="80" t="s">
        <v>608</v>
      </c>
      <c r="E17" s="80" t="s">
        <v>597</v>
      </c>
      <c r="F17" s="96">
        <v>137389.98405519986</v>
      </c>
      <c r="G17" s="96">
        <v>0</v>
      </c>
      <c r="H17" s="96">
        <v>3146049431.9495535</v>
      </c>
      <c r="I17" s="96">
        <v>26459414993.40678</v>
      </c>
      <c r="J17" s="96">
        <v>8488908276.3451729</v>
      </c>
      <c r="K17" s="96">
        <v>0</v>
      </c>
      <c r="L17" s="96">
        <v>0</v>
      </c>
      <c r="M17" s="96">
        <v>0</v>
      </c>
      <c r="N17" s="96">
        <v>5754550899.1767559</v>
      </c>
      <c r="O17" s="96">
        <v>1676287634.1376801</v>
      </c>
      <c r="P17" s="96">
        <v>0</v>
      </c>
      <c r="Q17" s="96">
        <v>0</v>
      </c>
      <c r="R17" s="96"/>
      <c r="S17" s="96">
        <v>0</v>
      </c>
      <c r="T17" s="96">
        <v>45525348625</v>
      </c>
      <c r="U17" s="102"/>
    </row>
    <row r="18" spans="1:21" ht="30" x14ac:dyDescent="0.25">
      <c r="A18" s="79">
        <v>43189</v>
      </c>
      <c r="B18" s="80" t="s">
        <v>599</v>
      </c>
      <c r="C18" s="80" t="s">
        <v>10</v>
      </c>
      <c r="D18" s="80" t="s">
        <v>609</v>
      </c>
      <c r="E18" s="80" t="s">
        <v>597</v>
      </c>
      <c r="F18" s="96">
        <v>171356.19690742082</v>
      </c>
      <c r="G18" s="96">
        <v>0</v>
      </c>
      <c r="H18" s="96">
        <v>3923830908.4091039</v>
      </c>
      <c r="I18" s="96">
        <v>33000838866.4179</v>
      </c>
      <c r="J18" s="96">
        <v>10587577021.233257</v>
      </c>
      <c r="K18" s="96">
        <v>0</v>
      </c>
      <c r="L18" s="96">
        <v>0</v>
      </c>
      <c r="M18" s="96">
        <v>0</v>
      </c>
      <c r="N18" s="96">
        <v>7177218658.0713654</v>
      </c>
      <c r="O18" s="96">
        <v>1965569731.0680001</v>
      </c>
      <c r="P18" s="96">
        <v>0</v>
      </c>
      <c r="Q18" s="96">
        <v>0</v>
      </c>
      <c r="R18" s="96">
        <v>0</v>
      </c>
      <c r="S18" s="96">
        <v>0</v>
      </c>
      <c r="T18" s="96">
        <v>56655206541.396538</v>
      </c>
    </row>
    <row r="19" spans="1:21" ht="30" x14ac:dyDescent="0.25">
      <c r="A19" s="79">
        <v>43189</v>
      </c>
      <c r="B19" s="80" t="s">
        <v>599</v>
      </c>
      <c r="C19" s="80" t="s">
        <v>10</v>
      </c>
      <c r="D19" s="80" t="s">
        <v>610</v>
      </c>
      <c r="E19" s="80" t="s">
        <v>597</v>
      </c>
      <c r="F19" s="96">
        <v>164096.31288077627</v>
      </c>
      <c r="G19" s="96">
        <v>0</v>
      </c>
      <c r="H19" s="96">
        <v>3757589139.2211237</v>
      </c>
      <c r="I19" s="96">
        <v>31602685386.846817</v>
      </c>
      <c r="J19" s="96">
        <v>10139010919.250683</v>
      </c>
      <c r="K19" s="96">
        <v>0</v>
      </c>
      <c r="L19" s="96">
        <v>0</v>
      </c>
      <c r="M19" s="96">
        <v>0</v>
      </c>
      <c r="N19" s="96">
        <v>6873139925.9808121</v>
      </c>
      <c r="O19" s="96">
        <v>1686451619.3876801</v>
      </c>
      <c r="P19" s="96">
        <v>0</v>
      </c>
      <c r="Q19" s="96">
        <v>0</v>
      </c>
      <c r="R19" s="96">
        <v>0</v>
      </c>
      <c r="S19" s="96">
        <v>0</v>
      </c>
      <c r="T19" s="96">
        <v>54059041086.999992</v>
      </c>
      <c r="U19" s="102"/>
    </row>
    <row r="20" spans="1:21" ht="30" x14ac:dyDescent="0.25">
      <c r="A20" s="79">
        <v>43189</v>
      </c>
      <c r="B20" s="80" t="s">
        <v>599</v>
      </c>
      <c r="C20" s="80" t="s">
        <v>604</v>
      </c>
      <c r="D20" s="80" t="s">
        <v>605</v>
      </c>
      <c r="E20" s="80" t="s">
        <v>597</v>
      </c>
      <c r="F20" s="96">
        <v>13171.286216328217</v>
      </c>
      <c r="G20" s="96">
        <v>0</v>
      </c>
      <c r="H20" s="96">
        <v>301605082.81503123</v>
      </c>
      <c r="I20" s="96">
        <v>2536607965.9398351</v>
      </c>
      <c r="J20" s="96">
        <v>813813622.15587187</v>
      </c>
      <c r="K20" s="96">
        <v>0</v>
      </c>
      <c r="L20" s="96">
        <v>0</v>
      </c>
      <c r="M20" s="96">
        <v>0</v>
      </c>
      <c r="N20" s="96">
        <v>551676582.98172212</v>
      </c>
      <c r="O20" s="96">
        <v>0</v>
      </c>
      <c r="P20" s="96">
        <v>0</v>
      </c>
      <c r="Q20" s="96">
        <v>0</v>
      </c>
      <c r="R20" s="96"/>
      <c r="S20" s="96">
        <v>0</v>
      </c>
      <c r="T20" s="96">
        <v>4203716425.1786766</v>
      </c>
    </row>
    <row r="21" spans="1:21" ht="30" x14ac:dyDescent="0.25">
      <c r="A21" s="79">
        <v>43189</v>
      </c>
      <c r="B21" s="80" t="s">
        <v>599</v>
      </c>
      <c r="C21" s="80" t="s">
        <v>604</v>
      </c>
      <c r="D21" s="80" t="s">
        <v>606</v>
      </c>
      <c r="E21" s="80" t="s">
        <v>597</v>
      </c>
      <c r="F21" s="96">
        <v>13057.288061484596</v>
      </c>
      <c r="G21" s="96">
        <v>0</v>
      </c>
      <c r="H21" s="96">
        <v>298994675.42066848</v>
      </c>
      <c r="I21" s="96">
        <v>2514653494.4531937</v>
      </c>
      <c r="J21" s="96">
        <v>806770023.69565749</v>
      </c>
      <c r="K21" s="96">
        <v>0</v>
      </c>
      <c r="L21" s="96">
        <v>0</v>
      </c>
      <c r="M21" s="96">
        <v>0</v>
      </c>
      <c r="N21" s="96">
        <v>546901793.98257446</v>
      </c>
      <c r="O21" s="96">
        <v>0</v>
      </c>
      <c r="P21" s="96">
        <v>0</v>
      </c>
      <c r="Q21" s="96">
        <v>0</v>
      </c>
      <c r="R21" s="96"/>
      <c r="S21" s="96">
        <v>0</v>
      </c>
      <c r="T21" s="96">
        <v>4167333044.8401556</v>
      </c>
    </row>
    <row r="22" spans="1:21" ht="30" x14ac:dyDescent="0.25">
      <c r="A22" s="79">
        <v>43189</v>
      </c>
      <c r="B22" s="80" t="s">
        <v>599</v>
      </c>
      <c r="C22" s="80" t="s">
        <v>604</v>
      </c>
      <c r="D22" s="80" t="s">
        <v>607</v>
      </c>
      <c r="E22" s="80" t="s">
        <v>597</v>
      </c>
      <c r="F22" s="96">
        <v>124.37056588280869</v>
      </c>
      <c r="G22" s="96">
        <v>0</v>
      </c>
      <c r="H22" s="96">
        <v>2847921.9270427302</v>
      </c>
      <c r="I22" s="96">
        <v>23952054.717001233</v>
      </c>
      <c r="J22" s="96">
        <v>7684478.1176488455</v>
      </c>
      <c r="K22" s="96">
        <v>0</v>
      </c>
      <c r="L22" s="96">
        <v>0</v>
      </c>
      <c r="M22" s="96">
        <v>0</v>
      </c>
      <c r="N22" s="96">
        <v>5209235.2776203072</v>
      </c>
      <c r="O22" s="96">
        <v>0</v>
      </c>
      <c r="P22" s="96">
        <v>0</v>
      </c>
      <c r="Q22" s="96">
        <v>0</v>
      </c>
      <c r="R22" s="96"/>
      <c r="S22" s="96">
        <v>0</v>
      </c>
      <c r="T22" s="96">
        <v>39693814.409878999</v>
      </c>
    </row>
    <row r="23" spans="1:21" ht="30" x14ac:dyDescent="0.25">
      <c r="A23" s="79">
        <v>43189</v>
      </c>
      <c r="B23" s="80" t="s">
        <v>599</v>
      </c>
      <c r="C23" s="80" t="s">
        <v>604</v>
      </c>
      <c r="D23" s="80" t="s">
        <v>608</v>
      </c>
      <c r="E23" s="80" t="s">
        <v>597</v>
      </c>
      <c r="F23" s="96">
        <v>117.82595637051206</v>
      </c>
      <c r="G23" s="96">
        <v>0</v>
      </c>
      <c r="H23" s="96">
        <v>2698059.0008615903</v>
      </c>
      <c r="I23" s="96">
        <v>22691653.238345552</v>
      </c>
      <c r="J23" s="96">
        <v>7280106.6473671328</v>
      </c>
      <c r="K23" s="96">
        <v>0</v>
      </c>
      <c r="L23" s="96">
        <v>0</v>
      </c>
      <c r="M23" s="96">
        <v>0</v>
      </c>
      <c r="N23" s="96">
        <v>4935115.6697556181</v>
      </c>
      <c r="O23" s="96">
        <v>0</v>
      </c>
      <c r="P23" s="96">
        <v>0</v>
      </c>
      <c r="Q23" s="96">
        <v>0</v>
      </c>
      <c r="R23" s="96"/>
      <c r="S23" s="96">
        <v>0</v>
      </c>
      <c r="T23" s="96">
        <v>37605052.382286258</v>
      </c>
    </row>
    <row r="24" spans="1:21" ht="30" x14ac:dyDescent="0.25">
      <c r="A24" s="79">
        <v>43189</v>
      </c>
      <c r="B24" s="80" t="s">
        <v>599</v>
      </c>
      <c r="C24" s="80" t="s">
        <v>604</v>
      </c>
      <c r="D24" s="80" t="s">
        <v>609</v>
      </c>
      <c r="E24" s="80" t="s">
        <v>597</v>
      </c>
      <c r="F24" s="96">
        <v>13295.656782211026</v>
      </c>
      <c r="G24" s="96">
        <v>0</v>
      </c>
      <c r="H24" s="96">
        <v>304453004.74207395</v>
      </c>
      <c r="I24" s="96">
        <v>2560560020.6568365</v>
      </c>
      <c r="J24" s="96">
        <v>821498100.27352071</v>
      </c>
      <c r="K24" s="96">
        <v>0</v>
      </c>
      <c r="L24" s="96">
        <v>0</v>
      </c>
      <c r="M24" s="96">
        <v>0</v>
      </c>
      <c r="N24" s="96">
        <v>556885818.25934243</v>
      </c>
      <c r="O24" s="96">
        <v>0</v>
      </c>
      <c r="P24" s="96">
        <v>0</v>
      </c>
      <c r="Q24" s="96">
        <v>0</v>
      </c>
      <c r="R24" s="96">
        <v>0</v>
      </c>
      <c r="S24" s="96">
        <v>0</v>
      </c>
      <c r="T24" s="96">
        <v>4243410239.5885553</v>
      </c>
    </row>
    <row r="25" spans="1:21" ht="30" x14ac:dyDescent="0.25">
      <c r="A25" s="79">
        <v>43189</v>
      </c>
      <c r="B25" s="80" t="s">
        <v>599</v>
      </c>
      <c r="C25" s="80" t="s">
        <v>604</v>
      </c>
      <c r="D25" s="80" t="s">
        <v>610</v>
      </c>
      <c r="E25" s="80" t="s">
        <v>597</v>
      </c>
      <c r="F25" s="96">
        <v>13175.114017855109</v>
      </c>
      <c r="G25" s="96">
        <v>0</v>
      </c>
      <c r="H25" s="96">
        <v>301692734.42153007</v>
      </c>
      <c r="I25" s="96">
        <v>2537345147.6915393</v>
      </c>
      <c r="J25" s="96">
        <v>814050130.34302461</v>
      </c>
      <c r="K25" s="96">
        <v>0</v>
      </c>
      <c r="L25" s="96">
        <v>0</v>
      </c>
      <c r="M25" s="96">
        <v>0</v>
      </c>
      <c r="N25" s="96">
        <v>551836909.65233004</v>
      </c>
      <c r="O25" s="96">
        <v>0</v>
      </c>
      <c r="P25" s="96">
        <v>0</v>
      </c>
      <c r="Q25" s="96">
        <v>0</v>
      </c>
      <c r="R25" s="96">
        <v>0</v>
      </c>
      <c r="S25" s="96">
        <v>0</v>
      </c>
      <c r="T25" s="96">
        <v>4204938097.2224417</v>
      </c>
    </row>
    <row r="26" spans="1:21" ht="30" x14ac:dyDescent="0.25">
      <c r="A26" s="79">
        <v>43189</v>
      </c>
      <c r="B26" s="80" t="s">
        <v>599</v>
      </c>
      <c r="C26" s="80" t="s">
        <v>8</v>
      </c>
      <c r="D26" s="80" t="s">
        <v>605</v>
      </c>
      <c r="E26" s="80" t="s">
        <v>597</v>
      </c>
      <c r="F26" s="96">
        <v>131.1900538742463</v>
      </c>
      <c r="G26" s="96">
        <v>0</v>
      </c>
      <c r="H26" s="96">
        <v>3004079.2078604442</v>
      </c>
      <c r="I26" s="96">
        <v>25265393.997508794</v>
      </c>
      <c r="J26" s="96">
        <v>8105833.4911795137</v>
      </c>
      <c r="K26" s="96">
        <v>0</v>
      </c>
      <c r="L26" s="96">
        <v>0</v>
      </c>
      <c r="M26" s="96">
        <v>0</v>
      </c>
      <c r="N26" s="96">
        <v>5494868.113397372</v>
      </c>
      <c r="O26" s="96">
        <v>0</v>
      </c>
      <c r="P26" s="96">
        <v>0</v>
      </c>
      <c r="Q26" s="96">
        <v>24866184.400000002</v>
      </c>
      <c r="R26" s="96"/>
      <c r="S26" s="96">
        <v>0</v>
      </c>
      <c r="T26" s="96">
        <v>66736490.400000006</v>
      </c>
    </row>
    <row r="27" spans="1:21" ht="30" x14ac:dyDescent="0.25">
      <c r="A27" s="79">
        <v>43189</v>
      </c>
      <c r="B27" s="80" t="s">
        <v>599</v>
      </c>
      <c r="C27" s="80" t="s">
        <v>8</v>
      </c>
      <c r="D27" s="80" t="s">
        <v>606</v>
      </c>
      <c r="E27" s="80" t="s">
        <v>597</v>
      </c>
      <c r="F27" s="96">
        <v>131.1900538742463</v>
      </c>
      <c r="G27" s="96">
        <v>0</v>
      </c>
      <c r="H27" s="96">
        <v>3004079.2078604442</v>
      </c>
      <c r="I27" s="96">
        <v>25265393.997508794</v>
      </c>
      <c r="J27" s="96">
        <v>8105833.4911795137</v>
      </c>
      <c r="K27" s="96">
        <v>0</v>
      </c>
      <c r="L27" s="96">
        <v>0</v>
      </c>
      <c r="M27" s="96">
        <v>0</v>
      </c>
      <c r="N27" s="96">
        <v>5494868.113397372</v>
      </c>
      <c r="O27" s="96">
        <v>0</v>
      </c>
      <c r="P27" s="96">
        <v>0</v>
      </c>
      <c r="Q27" s="96">
        <v>2486618.4400000004</v>
      </c>
      <c r="R27" s="96"/>
      <c r="S27" s="96">
        <v>0</v>
      </c>
      <c r="T27" s="96">
        <v>44356924.439999998</v>
      </c>
    </row>
    <row r="28" spans="1:21" ht="30" x14ac:dyDescent="0.25">
      <c r="A28" s="79">
        <v>43189</v>
      </c>
      <c r="B28" s="80" t="s">
        <v>599</v>
      </c>
      <c r="C28" s="80" t="s">
        <v>8</v>
      </c>
      <c r="D28" s="80" t="s">
        <v>607</v>
      </c>
      <c r="E28" s="80" t="s">
        <v>597</v>
      </c>
      <c r="F28" s="96">
        <v>0</v>
      </c>
      <c r="G28" s="96">
        <v>0</v>
      </c>
      <c r="H28" s="96">
        <v>0</v>
      </c>
      <c r="I28" s="96">
        <v>0</v>
      </c>
      <c r="J28" s="96">
        <v>0</v>
      </c>
      <c r="K28" s="96">
        <v>0</v>
      </c>
      <c r="L28" s="96">
        <v>0</v>
      </c>
      <c r="M28" s="96">
        <v>0</v>
      </c>
      <c r="N28" s="96">
        <v>0</v>
      </c>
      <c r="O28" s="96">
        <v>0</v>
      </c>
      <c r="P28" s="96">
        <v>0</v>
      </c>
      <c r="Q28" s="96">
        <v>1774217850.1328003</v>
      </c>
      <c r="R28" s="96"/>
      <c r="S28" s="96">
        <v>0</v>
      </c>
      <c r="T28" s="96">
        <v>1774217850.1328003</v>
      </c>
    </row>
    <row r="29" spans="1:21" ht="30" x14ac:dyDescent="0.25">
      <c r="A29" s="79">
        <v>43189</v>
      </c>
      <c r="B29" s="80" t="s">
        <v>599</v>
      </c>
      <c r="C29" s="80" t="s">
        <v>8</v>
      </c>
      <c r="D29" s="80" t="s">
        <v>608</v>
      </c>
      <c r="E29" s="80" t="s">
        <v>597</v>
      </c>
      <c r="F29" s="96">
        <v>0</v>
      </c>
      <c r="G29" s="96">
        <v>0</v>
      </c>
      <c r="H29" s="96">
        <v>0</v>
      </c>
      <c r="I29" s="96">
        <v>0</v>
      </c>
      <c r="J29" s="96">
        <v>0</v>
      </c>
      <c r="K29" s="96">
        <v>0</v>
      </c>
      <c r="L29" s="96">
        <v>0</v>
      </c>
      <c r="M29" s="96">
        <v>0</v>
      </c>
      <c r="N29" s="96">
        <v>0</v>
      </c>
      <c r="O29" s="96">
        <v>0</v>
      </c>
      <c r="P29" s="96">
        <v>0</v>
      </c>
      <c r="Q29" s="96">
        <v>1298544665.1271</v>
      </c>
      <c r="R29" s="96"/>
      <c r="S29" s="96">
        <v>0</v>
      </c>
      <c r="T29" s="96">
        <v>1298544665.1271</v>
      </c>
    </row>
    <row r="30" spans="1:21" ht="30" x14ac:dyDescent="0.25">
      <c r="A30" s="79">
        <v>43189</v>
      </c>
      <c r="B30" s="80" t="s">
        <v>599</v>
      </c>
      <c r="C30" s="80" t="s">
        <v>8</v>
      </c>
      <c r="D30" s="80" t="s">
        <v>609</v>
      </c>
      <c r="E30" s="80" t="s">
        <v>597</v>
      </c>
      <c r="F30" s="96">
        <v>131.1900538742463</v>
      </c>
      <c r="G30" s="96">
        <v>0</v>
      </c>
      <c r="H30" s="96">
        <v>3004079.2078604442</v>
      </c>
      <c r="I30" s="96">
        <v>25265393.997508794</v>
      </c>
      <c r="J30" s="96">
        <v>8105833.4911795137</v>
      </c>
      <c r="K30" s="96">
        <v>0</v>
      </c>
      <c r="L30" s="96">
        <v>0</v>
      </c>
      <c r="M30" s="96">
        <v>0</v>
      </c>
      <c r="N30" s="96">
        <v>5494868.113397372</v>
      </c>
      <c r="O30" s="96">
        <v>0</v>
      </c>
      <c r="P30" s="96">
        <v>0</v>
      </c>
      <c r="Q30" s="96">
        <v>1799084034.5328004</v>
      </c>
      <c r="R30" s="96">
        <v>0</v>
      </c>
      <c r="S30" s="96">
        <v>0</v>
      </c>
      <c r="T30" s="96">
        <v>1840954340.5328004</v>
      </c>
    </row>
    <row r="31" spans="1:21" ht="30" x14ac:dyDescent="0.25">
      <c r="A31" s="79">
        <v>43189</v>
      </c>
      <c r="B31" s="80" t="s">
        <v>599</v>
      </c>
      <c r="C31" s="80" t="s">
        <v>8</v>
      </c>
      <c r="D31" s="80" t="s">
        <v>610</v>
      </c>
      <c r="E31" s="80" t="s">
        <v>597</v>
      </c>
      <c r="F31" s="96">
        <v>131.1900538742463</v>
      </c>
      <c r="G31" s="96">
        <v>0</v>
      </c>
      <c r="H31" s="96">
        <v>3004079.2078604442</v>
      </c>
      <c r="I31" s="96">
        <v>25265393.997508794</v>
      </c>
      <c r="J31" s="96">
        <v>8105833.4911795137</v>
      </c>
      <c r="K31" s="96">
        <v>0</v>
      </c>
      <c r="L31" s="96">
        <v>0</v>
      </c>
      <c r="M31" s="96">
        <v>0</v>
      </c>
      <c r="N31" s="96">
        <v>5494868.113397372</v>
      </c>
      <c r="O31" s="96">
        <v>0</v>
      </c>
      <c r="P31" s="96">
        <v>0</v>
      </c>
      <c r="Q31" s="96">
        <v>1301031283.5671</v>
      </c>
      <c r="R31" s="96">
        <v>0</v>
      </c>
      <c r="S31" s="96">
        <v>0</v>
      </c>
      <c r="T31" s="96">
        <v>1342901589.5671</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row>
    <row r="36" spans="1:20" x14ac:dyDescent="0.25">
      <c r="A36" s="105"/>
      <c r="D36" s="106"/>
      <c r="E36" s="106"/>
    </row>
    <row r="37" spans="1:20" x14ac:dyDescent="0.25">
      <c r="A37" s="105"/>
      <c r="D37" s="106"/>
      <c r="E37" s="106"/>
    </row>
    <row r="38" spans="1:20" x14ac:dyDescent="0.25">
      <c r="A38" s="105"/>
      <c r="D38" s="106"/>
      <c r="E38" s="106"/>
    </row>
    <row r="39" spans="1:20" x14ac:dyDescent="0.25">
      <c r="A39" s="105"/>
      <c r="D39" s="106"/>
      <c r="E39" s="106"/>
    </row>
    <row r="40" spans="1:20" x14ac:dyDescent="0.25">
      <c r="A40" s="105"/>
      <c r="D40" s="106"/>
      <c r="E40" s="106"/>
    </row>
    <row r="41" spans="1:20" x14ac:dyDescent="0.25">
      <c r="A41" s="105"/>
      <c r="D41" s="106"/>
      <c r="E41" s="106"/>
    </row>
    <row r="42" spans="1:20" x14ac:dyDescent="0.25">
      <c r="A42" s="105"/>
      <c r="D42" s="106"/>
      <c r="E42" s="106"/>
    </row>
    <row r="43" spans="1:20" x14ac:dyDescent="0.25">
      <c r="A43" s="105"/>
      <c r="D43" s="106"/>
      <c r="E43" s="106"/>
    </row>
    <row r="44" spans="1:20" x14ac:dyDescent="0.25">
      <c r="A44" s="105"/>
      <c r="D44" s="106"/>
      <c r="E44" s="106"/>
    </row>
    <row r="45" spans="1:20" x14ac:dyDescent="0.25">
      <c r="A45" s="105"/>
      <c r="D45" s="106"/>
      <c r="E45" s="106"/>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workbookViewId="0">
      <selection activeCell="M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91" t="s">
        <v>296</v>
      </c>
      <c r="G1" s="191" t="s">
        <v>300</v>
      </c>
      <c r="H1" s="191" t="s">
        <v>302</v>
      </c>
      <c r="I1" s="191" t="s">
        <v>304</v>
      </c>
      <c r="J1" s="191" t="s">
        <v>306</v>
      </c>
      <c r="K1" s="191" t="s">
        <v>308</v>
      </c>
      <c r="L1" s="191" t="s">
        <v>310</v>
      </c>
      <c r="M1" s="191" t="s">
        <v>312</v>
      </c>
    </row>
    <row r="2" spans="1:13" ht="32.450000000000003" customHeight="1" x14ac:dyDescent="0.25">
      <c r="A2" s="79">
        <v>43189</v>
      </c>
      <c r="B2" s="80" t="s">
        <v>2</v>
      </c>
      <c r="C2" s="80" t="s">
        <v>611</v>
      </c>
      <c r="D2" s="80" t="s">
        <v>298</v>
      </c>
      <c r="E2" s="80" t="s">
        <v>597</v>
      </c>
      <c r="F2" s="108">
        <v>1396.92</v>
      </c>
      <c r="G2" s="108"/>
      <c r="H2" s="108"/>
      <c r="I2" s="108"/>
      <c r="J2" s="108"/>
      <c r="K2" s="108"/>
      <c r="L2" s="108"/>
      <c r="M2" s="108"/>
    </row>
    <row r="3" spans="1:13" ht="30" x14ac:dyDescent="0.25">
      <c r="A3" s="79">
        <v>43189</v>
      </c>
      <c r="B3" s="80" t="s">
        <v>2</v>
      </c>
      <c r="C3" s="80" t="s">
        <v>611</v>
      </c>
      <c r="D3" s="80" t="s">
        <v>298</v>
      </c>
      <c r="E3" s="80" t="s">
        <v>612</v>
      </c>
      <c r="F3" s="108"/>
      <c r="G3" s="108">
        <v>0</v>
      </c>
      <c r="H3" s="109"/>
      <c r="I3" s="109"/>
      <c r="J3" s="109"/>
      <c r="K3" s="108"/>
      <c r="L3" s="108"/>
      <c r="M3" s="108"/>
    </row>
    <row r="4" spans="1:13" ht="30" x14ac:dyDescent="0.25">
      <c r="A4" s="79">
        <v>43189</v>
      </c>
      <c r="B4" s="80" t="s">
        <v>2</v>
      </c>
      <c r="C4" s="80" t="s">
        <v>611</v>
      </c>
      <c r="D4" s="80" t="s">
        <v>298</v>
      </c>
      <c r="E4" s="80" t="s">
        <v>613</v>
      </c>
      <c r="F4" s="108"/>
      <c r="G4" s="108">
        <v>0</v>
      </c>
      <c r="H4" s="109"/>
      <c r="I4" s="109"/>
      <c r="J4" s="109"/>
      <c r="K4" s="108"/>
      <c r="L4" s="108"/>
      <c r="M4" s="108"/>
    </row>
    <row r="5" spans="1:13" ht="30" x14ac:dyDescent="0.25">
      <c r="A5" s="79">
        <v>43189</v>
      </c>
      <c r="B5" s="80" t="s">
        <v>2</v>
      </c>
      <c r="C5" s="80" t="s">
        <v>611</v>
      </c>
      <c r="D5" s="80" t="s">
        <v>298</v>
      </c>
      <c r="E5" s="80" t="s">
        <v>612</v>
      </c>
      <c r="F5" s="108"/>
      <c r="G5" s="109"/>
      <c r="H5" s="108">
        <v>61456951322.5</v>
      </c>
      <c r="I5" s="109"/>
      <c r="J5" s="109"/>
      <c r="K5" s="108"/>
      <c r="L5" s="108"/>
      <c r="M5" s="108"/>
    </row>
    <row r="6" spans="1:13" ht="30" x14ac:dyDescent="0.25">
      <c r="A6" s="79">
        <v>43189</v>
      </c>
      <c r="B6" s="80" t="s">
        <v>2</v>
      </c>
      <c r="C6" s="80" t="s">
        <v>611</v>
      </c>
      <c r="D6" s="80" t="s">
        <v>298</v>
      </c>
      <c r="E6" s="80" t="s">
        <v>613</v>
      </c>
      <c r="F6" s="108"/>
      <c r="G6" s="109"/>
      <c r="H6" s="108">
        <v>0</v>
      </c>
      <c r="I6" s="109"/>
      <c r="J6" s="109"/>
      <c r="K6" s="108"/>
      <c r="L6" s="108"/>
      <c r="M6" s="108"/>
    </row>
    <row r="7" spans="1:13" ht="30" x14ac:dyDescent="0.25">
      <c r="A7" s="79">
        <v>43189</v>
      </c>
      <c r="B7" s="80" t="s">
        <v>2</v>
      </c>
      <c r="C7" s="80" t="s">
        <v>611</v>
      </c>
      <c r="D7" s="80" t="s">
        <v>298</v>
      </c>
      <c r="E7" s="80" t="s">
        <v>597</v>
      </c>
      <c r="F7" s="108"/>
      <c r="G7" s="109"/>
      <c r="H7" s="109"/>
      <c r="I7" s="108">
        <v>38005864312.100006</v>
      </c>
      <c r="J7" s="109"/>
      <c r="K7" s="108"/>
      <c r="L7" s="108"/>
      <c r="M7" s="108"/>
    </row>
    <row r="8" spans="1:13" ht="30" x14ac:dyDescent="0.25">
      <c r="A8" s="79">
        <v>43189</v>
      </c>
      <c r="B8" s="80" t="s">
        <v>2</v>
      </c>
      <c r="C8" s="80" t="s">
        <v>611</v>
      </c>
      <c r="D8" s="80" t="s">
        <v>298</v>
      </c>
      <c r="E8" s="80" t="s">
        <v>612</v>
      </c>
      <c r="F8" s="108"/>
      <c r="G8" s="109"/>
      <c r="H8" s="109"/>
      <c r="I8" s="108">
        <v>62807387377.940002</v>
      </c>
      <c r="J8" s="109"/>
      <c r="K8" s="108"/>
      <c r="L8" s="108"/>
      <c r="M8" s="108"/>
    </row>
    <row r="9" spans="1:13" ht="30" x14ac:dyDescent="0.25">
      <c r="A9" s="79">
        <v>43189</v>
      </c>
      <c r="B9" s="80" t="s">
        <v>2</v>
      </c>
      <c r="C9" s="80" t="s">
        <v>611</v>
      </c>
      <c r="D9" s="80" t="s">
        <v>298</v>
      </c>
      <c r="E9" s="80" t="s">
        <v>613</v>
      </c>
      <c r="F9" s="108"/>
      <c r="G9" s="109"/>
      <c r="H9" s="109"/>
      <c r="I9" s="108">
        <v>269285794824.52005</v>
      </c>
      <c r="J9" s="109"/>
      <c r="K9" s="108"/>
      <c r="L9" s="108"/>
      <c r="M9" s="108"/>
    </row>
    <row r="10" spans="1:13" ht="30" x14ac:dyDescent="0.25">
      <c r="A10" s="79">
        <v>43189</v>
      </c>
      <c r="B10" s="80" t="s">
        <v>2</v>
      </c>
      <c r="C10" s="80" t="s">
        <v>611</v>
      </c>
      <c r="D10" s="80" t="s">
        <v>298</v>
      </c>
      <c r="E10" s="80" t="s">
        <v>614</v>
      </c>
      <c r="F10" s="108"/>
      <c r="G10" s="109"/>
      <c r="H10" s="109"/>
      <c r="I10" s="108">
        <v>339405339.99000001</v>
      </c>
      <c r="J10" s="109"/>
      <c r="K10" s="108"/>
      <c r="L10" s="108"/>
      <c r="M10" s="108"/>
    </row>
    <row r="11" spans="1:13" ht="30" x14ac:dyDescent="0.25">
      <c r="A11" s="79">
        <v>43189</v>
      </c>
      <c r="B11" s="80" t="s">
        <v>2</v>
      </c>
      <c r="C11" s="80" t="s">
        <v>611</v>
      </c>
      <c r="D11" s="80" t="s">
        <v>298</v>
      </c>
      <c r="E11" s="80" t="s">
        <v>615</v>
      </c>
      <c r="F11" s="108"/>
      <c r="G11" s="109"/>
      <c r="H11" s="109"/>
      <c r="I11" s="108">
        <v>5493398.0700000003</v>
      </c>
      <c r="J11" s="109"/>
      <c r="K11" s="108"/>
      <c r="L11" s="108"/>
      <c r="M11" s="108"/>
    </row>
    <row r="12" spans="1:13" ht="30" x14ac:dyDescent="0.25">
      <c r="A12" s="79">
        <v>43189</v>
      </c>
      <c r="B12" s="80" t="s">
        <v>2</v>
      </c>
      <c r="C12" s="80" t="s">
        <v>611</v>
      </c>
      <c r="D12" s="80" t="s">
        <v>298</v>
      </c>
      <c r="E12" s="80" t="s">
        <v>616</v>
      </c>
      <c r="F12" s="108"/>
      <c r="G12" s="109"/>
      <c r="H12" s="109"/>
      <c r="I12" s="108">
        <v>1633416.3</v>
      </c>
      <c r="J12" s="109"/>
      <c r="K12" s="108"/>
      <c r="L12" s="108"/>
      <c r="M12" s="108"/>
    </row>
    <row r="13" spans="1:13" ht="30" x14ac:dyDescent="0.25">
      <c r="A13" s="79">
        <v>43189</v>
      </c>
      <c r="B13" s="80" t="s">
        <v>2</v>
      </c>
      <c r="C13" s="80" t="s">
        <v>611</v>
      </c>
      <c r="D13" s="80" t="s">
        <v>298</v>
      </c>
      <c r="E13" s="80" t="s">
        <v>617</v>
      </c>
      <c r="F13" s="108"/>
      <c r="G13" s="109"/>
      <c r="H13" s="109"/>
      <c r="I13" s="108">
        <v>7694479.4700000007</v>
      </c>
      <c r="J13" s="109"/>
      <c r="K13" s="108"/>
      <c r="L13" s="108"/>
      <c r="M13" s="108"/>
    </row>
    <row r="14" spans="1:13" ht="30" x14ac:dyDescent="0.25">
      <c r="A14" s="79">
        <v>43189</v>
      </c>
      <c r="B14" s="80" t="s">
        <v>2</v>
      </c>
      <c r="C14" s="80" t="s">
        <v>611</v>
      </c>
      <c r="D14" s="80" t="s">
        <v>298</v>
      </c>
      <c r="E14" s="80" t="s">
        <v>618</v>
      </c>
      <c r="F14" s="108"/>
      <c r="G14" s="109"/>
      <c r="H14" s="109"/>
      <c r="I14" s="108">
        <v>22725393189.209999</v>
      </c>
      <c r="J14" s="109"/>
      <c r="K14" s="108"/>
      <c r="L14" s="108"/>
      <c r="M14" s="108"/>
    </row>
    <row r="15" spans="1:13" ht="30" x14ac:dyDescent="0.25">
      <c r="A15" s="79">
        <v>43189</v>
      </c>
      <c r="B15" s="80" t="s">
        <v>2</v>
      </c>
      <c r="C15" s="80" t="s">
        <v>611</v>
      </c>
      <c r="D15" s="80" t="s">
        <v>298</v>
      </c>
      <c r="E15" s="80" t="s">
        <v>619</v>
      </c>
      <c r="F15" s="108"/>
      <c r="G15" s="109"/>
      <c r="H15" s="109"/>
      <c r="I15" s="108">
        <v>2476119062.8299999</v>
      </c>
      <c r="J15" s="109"/>
      <c r="K15" s="108"/>
      <c r="L15" s="108"/>
      <c r="M15" s="108"/>
    </row>
    <row r="16" spans="1:13" ht="30" x14ac:dyDescent="0.25">
      <c r="A16" s="79">
        <v>43189</v>
      </c>
      <c r="B16" s="80" t="s">
        <v>2</v>
      </c>
      <c r="C16" s="80" t="s">
        <v>611</v>
      </c>
      <c r="D16" s="80" t="s">
        <v>298</v>
      </c>
      <c r="E16" s="80" t="s">
        <v>620</v>
      </c>
      <c r="F16" s="108"/>
      <c r="G16" s="109"/>
      <c r="H16" s="109"/>
      <c r="I16" s="108">
        <v>15117444.170000002</v>
      </c>
      <c r="J16" s="109"/>
      <c r="K16" s="108"/>
      <c r="L16" s="108"/>
      <c r="M16" s="108"/>
    </row>
    <row r="17" spans="1:13" ht="30" x14ac:dyDescent="0.25">
      <c r="A17" s="79">
        <v>43189</v>
      </c>
      <c r="B17" s="80" t="s">
        <v>2</v>
      </c>
      <c r="C17" s="80" t="s">
        <v>611</v>
      </c>
      <c r="D17" s="80" t="s">
        <v>298</v>
      </c>
      <c r="E17" s="80" t="s">
        <v>621</v>
      </c>
      <c r="F17" s="108"/>
      <c r="G17" s="109"/>
      <c r="H17" s="109"/>
      <c r="I17" s="108">
        <v>693749511.3499999</v>
      </c>
      <c r="J17" s="109"/>
      <c r="K17" s="108"/>
      <c r="L17" s="108"/>
      <c r="M17" s="108"/>
    </row>
    <row r="18" spans="1:13" ht="30" x14ac:dyDescent="0.25">
      <c r="A18" s="79">
        <v>43189</v>
      </c>
      <c r="B18" s="80" t="s">
        <v>2</v>
      </c>
      <c r="C18" s="80" t="s">
        <v>611</v>
      </c>
      <c r="D18" s="80" t="s">
        <v>298</v>
      </c>
      <c r="E18" s="80" t="s">
        <v>622</v>
      </c>
      <c r="F18" s="108"/>
      <c r="G18" s="109"/>
      <c r="H18" s="109"/>
      <c r="I18" s="108">
        <v>49708661.579999998</v>
      </c>
      <c r="J18" s="109"/>
      <c r="K18" s="108"/>
      <c r="L18" s="108"/>
      <c r="M18" s="108"/>
    </row>
    <row r="19" spans="1:13" ht="30" x14ac:dyDescent="0.25">
      <c r="A19" s="79">
        <v>43189</v>
      </c>
      <c r="B19" s="80" t="s">
        <v>2</v>
      </c>
      <c r="C19" s="80" t="s">
        <v>611</v>
      </c>
      <c r="D19" s="80" t="s">
        <v>298</v>
      </c>
      <c r="E19" s="80" t="s">
        <v>597</v>
      </c>
      <c r="F19" s="108"/>
      <c r="G19" s="109"/>
      <c r="H19" s="109"/>
      <c r="I19" s="109"/>
      <c r="J19" s="108">
        <v>82175141244.060379</v>
      </c>
      <c r="K19" s="108"/>
      <c r="L19" s="108"/>
      <c r="M19" s="108"/>
    </row>
    <row r="20" spans="1:13" ht="30" x14ac:dyDescent="0.25">
      <c r="A20" s="79">
        <v>43189</v>
      </c>
      <c r="B20" s="80" t="s">
        <v>2</v>
      </c>
      <c r="C20" s="80" t="s">
        <v>611</v>
      </c>
      <c r="D20" s="80" t="s">
        <v>298</v>
      </c>
      <c r="E20" s="80" t="s">
        <v>612</v>
      </c>
      <c r="F20" s="108"/>
      <c r="G20" s="109"/>
      <c r="H20" s="109"/>
      <c r="I20" s="109"/>
      <c r="J20" s="108">
        <v>52050397534.450272</v>
      </c>
      <c r="K20" s="108"/>
      <c r="L20" s="108"/>
      <c r="M20" s="108"/>
    </row>
    <row r="21" spans="1:13" ht="30" x14ac:dyDescent="0.25">
      <c r="A21" s="79">
        <v>43189</v>
      </c>
      <c r="B21" s="80" t="s">
        <v>2</v>
      </c>
      <c r="C21" s="80" t="s">
        <v>611</v>
      </c>
      <c r="D21" s="80" t="s">
        <v>298</v>
      </c>
      <c r="E21" s="80" t="s">
        <v>613</v>
      </c>
      <c r="F21" s="108"/>
      <c r="G21" s="108"/>
      <c r="H21" s="108"/>
      <c r="I21" s="108"/>
      <c r="J21" s="108">
        <v>24381800383.051395</v>
      </c>
      <c r="K21" s="108"/>
      <c r="L21" s="108"/>
      <c r="M21" s="108"/>
    </row>
    <row r="22" spans="1:13" ht="30" x14ac:dyDescent="0.25">
      <c r="A22" s="79">
        <v>43189</v>
      </c>
      <c r="B22" s="80" t="s">
        <v>2</v>
      </c>
      <c r="C22" s="80" t="s">
        <v>611</v>
      </c>
      <c r="D22" s="80" t="s">
        <v>298</v>
      </c>
      <c r="E22" s="80" t="s">
        <v>597</v>
      </c>
      <c r="F22" s="108"/>
      <c r="G22" s="108"/>
      <c r="H22" s="108"/>
      <c r="I22" s="108"/>
      <c r="J22" s="109"/>
      <c r="K22" s="108">
        <v>50000000000</v>
      </c>
      <c r="L22" s="109"/>
      <c r="M22" s="109"/>
    </row>
    <row r="23" spans="1:13" ht="30" x14ac:dyDescent="0.25">
      <c r="A23" s="79">
        <v>43189</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NCC_AggregatedDataFile_2018_Q1</vt:lpstr>
      <vt:lpstr>NCC_DataFile_4_3_2018_Q1</vt:lpstr>
      <vt:lpstr>NCC_DataFile_4_4b_2018_Q1</vt:lpstr>
      <vt:lpstr>NCC_DataFile_6_1_2018_Q1</vt:lpstr>
      <vt:lpstr>NCC_DataFile_6.2_2018_Q1</vt:lpstr>
      <vt:lpstr>NCC_DataFile_7_1_2018_Q1</vt:lpstr>
      <vt:lpstr>NCC_DataFile_7_3_2018_Q1</vt:lpstr>
      <vt:lpstr>NCC_DataFile_7_3a_2018_Q1</vt:lpstr>
      <vt:lpstr>NCC_DataFile_7_3b_2018_Q1</vt:lpstr>
      <vt:lpstr>NCC_DataFile_16_2_2018_Q1</vt:lpstr>
      <vt:lpstr>NCC_DataFile_16_3_2018_Q1</vt:lpstr>
      <vt:lpstr>NCC_DataFile_17_3_2018_Q1</vt:lpstr>
      <vt:lpstr>NCC_DataFile_18_2_2018_Q1</vt:lpstr>
      <vt:lpstr>NCC_DataFile_20a_2018_Q1</vt:lpstr>
      <vt:lpstr>NCC_DataFile_20b_2018_Q1</vt:lpstr>
      <vt:lpstr>NCC_DataFile_23_2018_Q1</vt:lpstr>
      <vt:lpstr>NCC_DataFile_23_3_2018_Q1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2021-06-03T13:47:45Z</dcterms:modified>
</cp:coreProperties>
</file>