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4F4F8BE-87B7-45FA-A645-DA2396B0D9EC}" xr6:coauthVersionLast="45" xr6:coauthVersionMax="45" xr10:uidLastSave="{00000000-0000-0000-0000-000000000000}"/>
  <bookViews>
    <workbookView xWindow="30270" yWindow="1290" windowWidth="21600" windowHeight="11775" xr2:uid="{00000000-000D-0000-FFFF-FFFF00000000}"/>
  </bookViews>
  <sheets>
    <sheet name="Data File Instructions" sheetId="2" r:id="rId1"/>
    <sheet name="Disclosure Timeframes" sheetId="3" r:id="rId2"/>
    <sheet name="Guide" sheetId="4" r:id="rId3"/>
    <sheet name="NCC_AggregatedDataFile_2017_Q4" sheetId="1" r:id="rId4"/>
    <sheet name="NCC_DataFile_4_3_2017_Q4" sheetId="5" r:id="rId5"/>
    <sheet name="NCC_DataFile_4_4b_2017_Q4" sheetId="6" r:id="rId6"/>
    <sheet name="NCC_DataFile_6_1_2017_Q4" sheetId="7" r:id="rId7"/>
    <sheet name="NCC_DataFile_6.2_2017_Q4" sheetId="8" r:id="rId8"/>
    <sheet name="NCC_DataFile_7_1_2017_Q4" sheetId="9" r:id="rId9"/>
    <sheet name="NCC_DataFile_7_3_2017_Q4" sheetId="10" r:id="rId10"/>
    <sheet name="NCC_DataFile_7_3a_2017_Q4" sheetId="11" r:id="rId11"/>
    <sheet name="NCC_DataFile_7_3b_2017_Q4" sheetId="12" r:id="rId12"/>
    <sheet name="NCC_DataFile_16_2_2017_Q4" sheetId="13" r:id="rId13"/>
    <sheet name="NCC_DataFile_16_3_2017_Q4" sheetId="14" r:id="rId14"/>
    <sheet name="NCC_DataFile_17_3_2017_Q4" sheetId="15" r:id="rId15"/>
    <sheet name="NCC_DataFile_18_2_2017_Q4" sheetId="16" r:id="rId16"/>
    <sheet name="NCC_DataFile_20a_2017_Q4" sheetId="17" r:id="rId17"/>
    <sheet name="NCC_DataFile_20b_2017_Q4" sheetId="18" r:id="rId18"/>
    <sheet name="NCC_DataFile_23_2017_Q4" sheetId="19" r:id="rId19"/>
    <sheet name="NCC_DataFile_23_3_2017_Q4"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I7" i="1" l="1"/>
  <c r="F17" i="7"/>
</calcChain>
</file>

<file path=xl/sharedStrings.xml><?xml version="1.0" encoding="utf-8"?>
<sst xmlns="http://schemas.openxmlformats.org/spreadsheetml/2006/main" count="2767" uniqueCount="691">
  <si>
    <t>CCP Code &amp; Clearing Service Code:</t>
  </si>
  <si>
    <t>Universal File Naming Convention:</t>
  </si>
  <si>
    <t>CCP</t>
  </si>
  <si>
    <t>Default Fund</t>
  </si>
  <si>
    <t xml:space="preserve">Clearing Service </t>
  </si>
  <si>
    <t>DataFile Naming:</t>
  </si>
  <si>
    <t>NCC_DataFile_1_2017_Q4.xlsx</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</si>
  <si>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</si>
  <si>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</si>
  <si>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</si>
  <si>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</si>
  <si>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</si>
  <si>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</si>
  <si>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</si>
  <si>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</si>
  <si>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</si>
  <si>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</si>
  <si>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</si>
  <si>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</si>
  <si>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</si>
  <si>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</si>
  <si>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</si>
  <si>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</si>
  <si>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</si>
  <si>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</si>
  <si>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</si>
  <si>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</si>
  <si>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</si>
  <si>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</si>
  <si>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</si>
  <si>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</si>
  <si>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</si>
  <si>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</si>
  <si>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</si>
  <si>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</si>
  <si>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</si>
  <si>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</si>
  <si>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</si>
  <si>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</si>
  <si>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</si>
  <si>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</si>
  <si>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</si>
  <si>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</si>
  <si>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</si>
  <si>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</si>
  <si>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</si>
  <si>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</si>
  <si>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</si>
  <si>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</si>
  <si>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</si>
  <si>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</si>
  <si>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</si>
  <si>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</si>
  <si>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</si>
  <si>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</si>
  <si>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</si>
  <si>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</si>
  <si>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</si>
  <si>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</si>
  <si>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</si>
  <si>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</si>
  <si>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</si>
  <si>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</si>
  <si>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</si>
  <si>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</si>
  <si>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</si>
  <si>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</si>
  <si>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</si>
  <si>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</si>
  <si>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</si>
  <si>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</si>
  <si>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</si>
  <si>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</si>
  <si>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</si>
  <si>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</si>
  <si>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</si>
  <si>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</si>
  <si>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</si>
  <si>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</si>
  <si>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</si>
  <si>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</si>
  <si>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</si>
  <si>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</si>
  <si>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</si>
  <si>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</si>
  <si>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</si>
  <si>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</si>
  <si>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</si>
  <si>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</si>
  <si>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</si>
  <si>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</si>
  <si>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</si>
  <si>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</si>
  <si>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</si>
  <si>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</si>
  <si>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</si>
  <si>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</si>
  <si>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</si>
  <si>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</si>
  <si>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</si>
  <si>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</si>
  <si>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</si>
  <si>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</si>
  <si>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</si>
  <si>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</si>
  <si>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</si>
  <si>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</si>
  <si>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</si>
  <si>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</si>
  <si>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</si>
  <si>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</si>
  <si>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</si>
  <si>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</si>
  <si>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</si>
  <si>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</si>
  <si>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</si>
  <si>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</si>
  <si>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</si>
  <si>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</si>
  <si>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</si>
  <si>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</si>
  <si>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</si>
  <si>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</si>
  <si>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</si>
  <si>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</si>
  <si>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</si>
  <si>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</si>
  <si>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</si>
  <si>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</si>
  <si>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</si>
  <si>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</si>
  <si>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</si>
  <si>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</si>
  <si>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</si>
  <si>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</si>
  <si>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</si>
  <si>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</si>
  <si>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</si>
  <si>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</si>
  <si>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</si>
  <si>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</si>
  <si>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</si>
  <si>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</si>
  <si>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</si>
  <si>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</si>
  <si>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</si>
  <si>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</si>
  <si>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</si>
  <si>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</si>
  <si>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</si>
  <si>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</si>
  <si>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</si>
  <si>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</si>
  <si>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</si>
  <si>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</si>
  <si>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</si>
  <si>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</si>
  <si>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</si>
  <si>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</si>
  <si>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</si>
  <si>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</si>
  <si>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</si>
  <si>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</si>
  <si>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</si>
  <si>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</si>
  <si>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</si>
  <si>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</si>
  <si>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</si>
  <si>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</si>
  <si>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</si>
  <si>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</si>
  <si>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</si>
  <si>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</si>
  <si>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</si>
  <si>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</si>
  <si>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</si>
  <si>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</si>
  <si>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</si>
  <si>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</si>
  <si>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</si>
  <si>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</si>
  <si>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</si>
  <si>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</si>
  <si>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</si>
  <si>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</si>
  <si>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</si>
  <si>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</si>
  <si>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</si>
  <si>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</si>
  <si>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</si>
  <si>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</si>
  <si>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</si>
  <si>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</si>
  <si>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</si>
  <si>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</si>
  <si>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</si>
  <si>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</si>
  <si>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</si>
  <si>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</si>
  <si>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</si>
  <si>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</si>
  <si>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</si>
  <si>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</si>
  <si>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</si>
  <si>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</si>
  <si>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</si>
  <si>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</si>
  <si>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</si>
  <si>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</si>
  <si>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</si>
  <si>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</si>
  <si>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</si>
  <si>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</si>
  <si>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</si>
  <si>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</si>
  <si>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</si>
  <si>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</si>
  <si>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</si>
  <si>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</si>
  <si>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</si>
  <si>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</si>
  <si>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</si>
  <si>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</si>
  <si>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</si>
  <si>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</si>
  <si>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</si>
  <si>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</si>
  <si>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</si>
  <si>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</si>
  <si>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</si>
  <si>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</si>
  <si>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</si>
  <si>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</si>
  <si>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</si>
  <si>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</si>
  <si>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</si>
  <si>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</si>
  <si>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</si>
  <si>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</si>
  <si>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</si>
  <si>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</si>
  <si>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</si>
  <si>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</si>
  <si>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</si>
  <si>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</si>
  <si>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</si>
  <si>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</si>
  <si>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</si>
  <si>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</si>
  <si>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</si>
  <si>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</si>
  <si>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</si>
  <si>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</si>
  <si>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</si>
  <si>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</si>
  <si>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</si>
  <si>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</si>
  <si>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</si>
  <si>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</si>
  <si>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</si>
  <si>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</si>
  <si>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</si>
  <si>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</si>
  <si>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</si>
  <si>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</si>
  <si>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</si>
  <si>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</si>
  <si>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</si>
  <si>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</si>
  <si>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</si>
  <si>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</si>
  <si>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</si>
  <si>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</si>
  <si>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</si>
  <si>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</si>
  <si>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</si>
  <si>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</si>
  <si>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</si>
  <si>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</si>
  <si>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</si>
  <si>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</si>
  <si>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</si>
  <si>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</si>
  <si>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</si>
  <si>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</si>
  <si>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</si>
  <si>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</si>
  <si>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</si>
  <si>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</si>
  <si>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</si>
  <si>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</si>
  <si>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</si>
  <si>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</si>
  <si>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</si>
  <si>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</si>
  <si>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</si>
  <si>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</si>
  <si>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</si>
  <si>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</si>
  <si>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</si>
  <si>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</si>
  <si>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</si>
  <si>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</si>
  <si>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</si>
  <si>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</si>
  <si>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</si>
  <si>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</si>
  <si>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</si>
  <si>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</si>
  <si>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</si>
  <si>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</si>
  <si>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</si>
  <si>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</si>
  <si>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</si>
  <si>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</si>
  <si>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</si>
  <si>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</si>
  <si>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</si>
  <si>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</si>
  <si>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</si>
  <si>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</si>
  <si>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</si>
  <si>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</si>
  <si>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</si>
  <si>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</si>
  <si>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</si>
  <si>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</si>
  <si>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</si>
  <si>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</si>
  <si>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</si>
  <si>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</si>
  <si>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</si>
  <si>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</si>
  <si>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</si>
  <si>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</si>
  <si>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</si>
  <si>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</si>
  <si>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</si>
  <si>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</si>
  <si>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</si>
  <si>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</si>
  <si>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</si>
  <si>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</si>
  <si>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</si>
  <si>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</si>
  <si>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</si>
  <si>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</si>
  <si>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</si>
  <si>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</si>
  <si>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</si>
  <si>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</si>
  <si>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</si>
  <si>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</si>
  <si>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</si>
  <si>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</si>
  <si>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</si>
  <si>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</si>
  <si>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</si>
  <si>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</si>
  <si>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</si>
  <si>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</si>
  <si>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</si>
  <si>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</si>
  <si>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</si>
  <si>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</si>
  <si>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</si>
  <si>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</si>
  <si>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</si>
  <si>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</si>
  <si>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</si>
  <si>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</si>
  <si>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</si>
  <si>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</si>
  <si>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</si>
  <si>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</si>
  <si>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</si>
  <si>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</si>
  <si>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</si>
  <si>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</si>
  <si>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</si>
  <si>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</si>
  <si>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</si>
  <si>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</si>
  <si>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</si>
  <si>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</si>
  <si>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</si>
  <si>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</si>
  <si>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</si>
  <si>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</si>
  <si>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</si>
  <si>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</si>
  <si>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</si>
  <si>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</si>
  <si>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</si>
  <si>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</si>
  <si>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</si>
  <si>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</si>
  <si>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</si>
  <si>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</si>
  <si>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</si>
  <si>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</si>
  <si>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</si>
  <si>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</si>
  <si>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</si>
  <si>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</si>
  <si>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</si>
  <si>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</si>
  <si>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</si>
  <si>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</si>
  <si>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</si>
  <si>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</si>
  <si>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</si>
  <si>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</si>
  <si>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</si>
  <si>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</si>
  <si>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</si>
  <si>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</si>
  <si>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</si>
  <si>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</si>
  <si>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</si>
  <si>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</si>
  <si>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</si>
  <si>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</si>
  <si>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</si>
  <si>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</si>
  <si>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</si>
  <si>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</si>
  <si>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</si>
  <si>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</si>
  <si>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</si>
  <si>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</si>
  <si>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</si>
  <si>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</si>
  <si>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</si>
  <si>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</si>
  <si>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</si>
  <si>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</si>
  <si>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</si>
  <si>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</si>
  <si>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</si>
  <si>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</si>
  <si>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</si>
  <si>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</si>
  <si>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</si>
  <si>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</si>
  <si>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</si>
  <si>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</si>
  <si>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</si>
  <si>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</si>
  <si>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</si>
  <si>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</si>
  <si>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</si>
  <si>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</si>
  <si>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</si>
  <si>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</si>
  <si>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</si>
  <si>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</si>
  <si>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</si>
  <si>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</si>
  <si>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</si>
  <si>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</si>
  <si>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</si>
  <si>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</si>
  <si>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</si>
  <si>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</si>
  <si>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</si>
  <si>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</si>
  <si>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</si>
  <si>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</si>
  <si>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</si>
  <si>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</si>
  <si>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</si>
  <si>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</si>
  <si>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</si>
  <si>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</si>
  <si>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</si>
  <si>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</si>
  <si>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</si>
  <si>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</si>
  <si>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</si>
  <si>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</si>
  <si>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</si>
  <si>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</si>
  <si>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</si>
  <si>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</si>
  <si>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</si>
  <si>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</si>
  <si>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</si>
  <si>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</si>
  <si>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</si>
  <si>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</si>
  <si>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</si>
  <si>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</si>
  <si>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</si>
  <si>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</si>
  <si>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</si>
  <si>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</si>
  <si>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</si>
  <si>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</si>
  <si>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</si>
  <si>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</si>
  <si>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</si>
  <si>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</si>
  <si>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</si>
  <si>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</si>
  <si>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</si>
  <si>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</si>
  <si>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</si>
  <si>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</si>
  <si>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</si>
  <si>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</si>
  <si>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</si>
  <si>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</si>
  <si>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</si>
  <si>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</si>
  <si>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</si>
  <si>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</si>
  <si>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</si>
  <si>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</si>
  <si>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</si>
  <si>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</si>
  <si>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</si>
  <si>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</si>
  <si>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</si>
  <si>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</si>
  <si>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</si>
  <si>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</si>
  <si>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</si>
  <si>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</si>
  <si>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</si>
  <si>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</si>
  <si>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</si>
  <si>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</si>
  <si>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</si>
  <si>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</si>
  <si>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</si>
  <si>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</si>
  <si>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</si>
  <si>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</si>
  <si>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</si>
  <si>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</si>
  <si>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</si>
  <si>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</si>
  <si>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</si>
  <si>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</si>
  <si>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</si>
  <si>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</si>
  <si>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</si>
  <si>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</si>
  <si>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</si>
  <si>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</si>
  <si>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</si>
  <si>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</si>
  <si>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</si>
  <si>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</si>
  <si>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</si>
  <si>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</si>
  <si>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</si>
  <si>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</si>
  <si>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</si>
  <si>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</si>
  <si>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</si>
  <si>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</si>
  <si>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</si>
  <si>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</si>
  <si>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</si>
  <si>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</si>
  <si>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</si>
  <si>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</si>
  <si>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</si>
  <si>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</si>
  <si>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</si>
  <si>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</si>
  <si>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</si>
  <si>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</si>
  <si>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</si>
  <si>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</si>
  <si>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</si>
  <si>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</si>
  <si>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</si>
  <si>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</si>
  <si>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</si>
  <si>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</si>
  <si>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</si>
  <si>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</si>
  <si>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</si>
  <si>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</si>
  <si>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</si>
  <si>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</si>
  <si>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</si>
  <si>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</si>
  <si>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</si>
  <si>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</si>
  <si>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</si>
  <si>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</si>
  <si>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</si>
  <si>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</si>
  <si>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</si>
  <si>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</si>
  <si>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</si>
  <si>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</si>
  <si>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</si>
  <si>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</si>
  <si>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</si>
  <si>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</si>
  <si>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</si>
  <si>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</si>
  <si>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</si>
  <si>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</si>
  <si>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</si>
  <si>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</si>
  <si>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</si>
  <si>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</si>
  <si>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</si>
  <si>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</si>
  <si>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</si>
  <si>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</si>
  <si>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</si>
  <si>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</si>
  <si>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</si>
  <si>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</si>
  <si>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</si>
  <si>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</si>
  <si>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</si>
  <si>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</si>
  <si>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</si>
  <si>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</si>
  <si>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</si>
  <si>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</si>
  <si>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</si>
  <si>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</si>
  <si>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</si>
  <si>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</si>
  <si>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</si>
  <si>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</si>
  <si>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</si>
  <si>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</si>
  <si>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</si>
  <si>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</si>
  <si>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</si>
  <si>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</si>
  <si>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</si>
  <si>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</si>
  <si>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</si>
  <si>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</si>
  <si>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</si>
  <si>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</si>
  <si>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</si>
  <si>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</si>
  <si>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</si>
  <si>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</si>
  <si>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</si>
  <si>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</si>
  <si>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</si>
  <si>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</si>
  <si>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</si>
  <si>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</si>
  <si>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</si>
  <si>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</si>
  <si>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</si>
  <si>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</si>
  <si>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</si>
  <si>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</si>
  <si>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</si>
  <si>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</si>
  <si>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</si>
  <si>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</si>
  <si>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</si>
  <si>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</si>
  <si>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</si>
  <si>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</si>
  <si>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</si>
  <si>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</si>
  <si>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</si>
  <si>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</si>
  <si>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http://www.nkcbank.com/viewCatalog.do?menuKey=136</t>
  </si>
  <si>
    <t>http://nkcbank.com/fondMarketRates.do</t>
  </si>
  <si>
    <t>https://www.moex.com/s769 
https://www.moex.com/s860</t>
  </si>
  <si>
    <t>http://www.nkcbank.com/UserFiles/File/Risks/Eng/OTC_Risk_methodology.pdf</t>
  </si>
  <si>
    <t xml:space="preserve">http://nkcbank.ru/UserFiles/File/Risks/Grain/Risk-parameters%20(static,%20market).xlsx </t>
  </si>
  <si>
    <t>http://nkcbank.com/securInfos.do</t>
  </si>
  <si>
    <t xml:space="preserve">https://www.moex.com/s1664 
</t>
  </si>
  <si>
    <r>
      <rPr>
        <sz val="11"/>
        <color theme="1"/>
        <rFont val="Calibri"/>
        <family val="2"/>
        <charset val="204"/>
      </rPr>
      <t>haircuts:</t>
    </r>
    <r>
      <rPr>
        <u/>
        <sz val="11"/>
        <color theme="10"/>
        <rFont val="Calibri"/>
        <family val="2"/>
      </rPr>
      <t xml:space="preserve">
http://nkcbank.com/fondMarketRates.do 
http://nkcbank.com/viewCatalog.do?menuKey=136
</t>
    </r>
  </si>
  <si>
    <t>https://www.moex.com/s701</t>
  </si>
  <si>
    <t xml:space="preserve">http://www.nkcbank.com/viewCatalog.do?menuKey=136 </t>
  </si>
  <si>
    <t xml:space="preserve">http://nkcbank.com/fondMarketRates.do </t>
  </si>
  <si>
    <t>https://www.moex.com/s1016</t>
  </si>
  <si>
    <t xml:space="preserve">Within the previous year there were no incidents that affected key clearing systems. 1 incidents occurred, however they were not linked directly with clearing activities. </t>
  </si>
  <si>
    <t>3675 days</t>
  </si>
  <si>
    <t>6.2</t>
  </si>
  <si>
    <t>The procedure of calculating principle 6.2 has changed, now all assets posted  by the clearing participants (but not default fund) are taken into account. Assets that are not eligible as collateral are indicated with a 100%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</si>
</sst>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s>
  <fonts count="44"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11"/>
      <color theme="1"/>
      <name val="Calibri"/>
      <family val="2"/>
      <charset val="204"/>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167" fontId="2" fillId="0" borderId="0" applyFont="0" applyFill="0" applyBorder="0" applyAlignment="0" applyProtection="0"/>
    <xf numFmtId="0" fontId="33" fillId="0" borderId="0" applyNumberFormat="0" applyFill="0" applyBorder="0" applyAlignment="0" applyProtection="0">
      <alignment vertical="top"/>
      <protection locked="0"/>
    </xf>
  </cellStyleXfs>
  <cellXfs count="205">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6" fillId="2" borderId="0" xfId="0" applyFont="1" applyFill="1" applyAlignment="1">
      <alignment horizontal="left" vertical="center" wrapText="1"/>
    </xf>
    <xf numFmtId="0" fontId="7" fillId="3" borderId="1" xfId="0" applyFont="1" applyFill="1" applyBorder="1" applyAlignment="1">
      <alignment horizontal="center" vertical="top" wrapText="1"/>
    </xf>
    <xf numFmtId="0" fontId="8" fillId="2" borderId="0" xfId="0" applyFont="1" applyFill="1" applyAlignment="1">
      <alignment horizontal="left" wrapText="1"/>
    </xf>
    <xf numFmtId="0" fontId="9" fillId="2" borderId="1" xfId="0" applyFont="1" applyFill="1" applyBorder="1" applyAlignment="1">
      <alignment horizontal="left" vertical="center" wrapText="1"/>
    </xf>
    <xf numFmtId="0" fontId="8" fillId="2" borderId="0" xfId="0" applyFont="1" applyFill="1"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5" fillId="2" borderId="0" xfId="0" applyFont="1" applyFill="1" applyBorder="1"/>
    <xf numFmtId="0" fontId="11" fillId="2" borderId="2" xfId="0" applyFont="1" applyFill="1" applyBorder="1" applyAlignment="1">
      <alignment horizontal="left" vertical="top" wrapText="1"/>
    </xf>
    <xf numFmtId="0" fontId="11" fillId="2" borderId="2" xfId="0" applyFont="1" applyFill="1" applyBorder="1"/>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5" fillId="0" borderId="0" xfId="0" applyFont="1" applyAlignment="1">
      <alignment vertical="top"/>
    </xf>
    <xf numFmtId="0" fontId="12" fillId="4" borderId="5" xfId="0" applyFont="1" applyFill="1" applyBorder="1" applyAlignment="1">
      <alignment horizontal="center" vertical="top"/>
    </xf>
    <xf numFmtId="0" fontId="12" fillId="4" borderId="4" xfId="0" applyFont="1" applyFill="1" applyBorder="1" applyAlignment="1">
      <alignment horizontal="center" vertical="top"/>
    </xf>
    <xf numFmtId="0" fontId="12" fillId="4" borderId="4" xfId="0" applyFont="1" applyFill="1" applyBorder="1" applyAlignment="1">
      <alignment horizontal="center" vertical="top" wrapText="1"/>
    </xf>
    <xf numFmtId="0" fontId="13" fillId="0" borderId="6" xfId="0" applyFont="1" applyBorder="1" applyAlignment="1">
      <alignment vertical="top"/>
    </xf>
    <xf numFmtId="0" fontId="14" fillId="0" borderId="7" xfId="0" applyFont="1" applyFill="1" applyBorder="1" applyAlignment="1">
      <alignment horizontal="center" vertical="top" wrapText="1"/>
    </xf>
    <xf numFmtId="0" fontId="14" fillId="0" borderId="7" xfId="0" applyFont="1" applyBorder="1" applyAlignment="1">
      <alignment horizontal="center" vertical="top" wrapText="1"/>
    </xf>
    <xf numFmtId="0" fontId="13" fillId="5" borderId="6" xfId="0" applyFont="1" applyFill="1" applyBorder="1" applyAlignment="1">
      <alignment vertical="top"/>
    </xf>
    <xf numFmtId="0" fontId="14" fillId="5" borderId="7" xfId="0" applyFont="1" applyFill="1" applyBorder="1" applyAlignment="1">
      <alignment horizontal="center" vertical="top" wrapText="1"/>
    </xf>
    <xf numFmtId="0" fontId="13" fillId="0" borderId="6" xfId="0" applyFont="1" applyFill="1" applyBorder="1" applyAlignment="1">
      <alignment vertical="top"/>
    </xf>
    <xf numFmtId="0" fontId="5" fillId="0" borderId="0" xfId="0" applyFont="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0" xfId="0" applyFont="1"/>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 xfId="3" applyFont="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vertical="top" wrapText="1"/>
    </xf>
    <xf numFmtId="0" fontId="5" fillId="0" borderId="1" xfId="3"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3" applyFont="1" applyBorder="1" applyAlignment="1">
      <alignment horizontal="left" vertical="top" wrapText="1"/>
    </xf>
    <xf numFmtId="0" fontId="5" fillId="0" borderId="1" xfId="3" applyFont="1" applyBorder="1" applyAlignment="1">
      <alignment horizontal="left" vertical="top"/>
    </xf>
    <xf numFmtId="0" fontId="5" fillId="0" borderId="1" xfId="3" applyFont="1" applyFill="1" applyBorder="1" applyAlignment="1">
      <alignment horizontal="left" vertical="top" wrapText="1"/>
    </xf>
    <xf numFmtId="0" fontId="5" fillId="0" borderId="1" xfId="0" applyFont="1" applyBorder="1" applyAlignment="1">
      <alignment vertical="top"/>
    </xf>
    <xf numFmtId="0" fontId="11" fillId="0" borderId="1" xfId="3" applyFont="1" applyBorder="1" applyAlignment="1">
      <alignment horizontal="left" vertical="top" wrapText="1"/>
    </xf>
    <xf numFmtId="0" fontId="11" fillId="0" borderId="1" xfId="2" applyFont="1" applyBorder="1" applyAlignment="1">
      <alignment horizontal="left" vertical="top" wrapText="1"/>
    </xf>
    <xf numFmtId="0" fontId="11" fillId="0" borderId="1" xfId="3" applyFont="1" applyBorder="1" applyAlignment="1">
      <alignment horizontal="left" vertical="top"/>
    </xf>
    <xf numFmtId="0" fontId="11" fillId="0" borderId="1" xfId="3" applyFont="1" applyFill="1" applyBorder="1" applyAlignment="1">
      <alignment horizontal="left" vertical="top" wrapText="1"/>
    </xf>
    <xf numFmtId="0" fontId="11" fillId="0" borderId="1" xfId="0" applyFont="1" applyBorder="1" applyAlignment="1">
      <alignment vertical="top"/>
    </xf>
    <xf numFmtId="0" fontId="11" fillId="0" borderId="1" xfId="0" applyFont="1" applyFill="1" applyBorder="1" applyAlignment="1">
      <alignment vertical="top" wrapText="1"/>
    </xf>
    <xf numFmtId="0" fontId="5" fillId="0" borderId="1" xfId="3" applyFont="1" applyFill="1" applyBorder="1" applyAlignment="1">
      <alignment horizontal="left" vertical="top"/>
    </xf>
    <xf numFmtId="0" fontId="11" fillId="0" borderId="1" xfId="0" applyFont="1" applyBorder="1" applyAlignment="1">
      <alignment vertical="top" wrapText="1"/>
    </xf>
    <xf numFmtId="0" fontId="11" fillId="0" borderId="1" xfId="3" applyFont="1" applyFill="1" applyBorder="1" applyAlignment="1">
      <alignment horizontal="left" vertical="top"/>
    </xf>
    <xf numFmtId="0" fontId="11" fillId="0" borderId="1" xfId="3" applyFont="1" applyBorder="1" applyAlignment="1">
      <alignment vertical="top" wrapText="1"/>
    </xf>
    <xf numFmtId="0" fontId="11" fillId="0" borderId="1" xfId="0" applyFont="1" applyFill="1" applyBorder="1" applyAlignment="1">
      <alignment vertical="top"/>
    </xf>
    <xf numFmtId="0" fontId="11" fillId="0" borderId="0" xfId="0" applyFont="1"/>
    <xf numFmtId="0" fontId="5" fillId="2" borderId="1" xfId="3" applyFont="1" applyFill="1" applyBorder="1" applyAlignment="1">
      <alignment vertical="top" wrapText="1"/>
    </xf>
    <xf numFmtId="0" fontId="5"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1" xfId="0" applyFont="1" applyFill="1" applyBorder="1" applyAlignment="1">
      <alignment horizontal="left" vertical="top" wrapText="1"/>
    </xf>
    <xf numFmtId="0" fontId="11" fillId="0" borderId="1" xfId="2"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3" applyFont="1" applyFill="1" applyBorder="1" applyAlignment="1">
      <alignment vertical="top" wrapText="1"/>
    </xf>
    <xf numFmtId="0" fontId="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xf numFmtId="0" fontId="11" fillId="0" borderId="0" xfId="0" applyFont="1" applyFill="1"/>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5" fillId="0" borderId="0" xfId="0" applyNumberFormat="1" applyFont="1" applyFill="1" applyBorder="1" applyAlignment="1">
      <alignment vertical="top" wrapText="1"/>
    </xf>
    <xf numFmtId="164" fontId="25" fillId="0" borderId="0" xfId="0" applyNumberFormat="1" applyFont="1" applyFill="1" applyBorder="1" applyAlignment="1">
      <alignment horizontal="left" vertical="top" wrapText="1"/>
    </xf>
    <xf numFmtId="165" fontId="24" fillId="0" borderId="0" xfId="3" applyNumberFormat="1" applyFont="1" applyFill="1" applyBorder="1" applyAlignment="1">
      <alignment horizontal="right" vertical="top"/>
    </xf>
    <xf numFmtId="0" fontId="16" fillId="0" borderId="0" xfId="0" applyFont="1" applyBorder="1"/>
    <xf numFmtId="164" fontId="26" fillId="0" borderId="0" xfId="0" applyNumberFormat="1" applyFont="1" applyFill="1" applyBorder="1" applyAlignment="1">
      <alignment vertical="top" wrapText="1"/>
    </xf>
    <xf numFmtId="0" fontId="24" fillId="0" borderId="0" xfId="0" applyFont="1" applyFill="1" applyBorder="1" applyAlignment="1">
      <alignment horizontal="left" vertical="top" wrapText="1"/>
    </xf>
    <xf numFmtId="165" fontId="26" fillId="0" borderId="0" xfId="0" applyNumberFormat="1" applyFont="1" applyBorder="1" applyAlignment="1">
      <alignment horizontal="center" vertical="center"/>
    </xf>
    <xf numFmtId="2" fontId="26"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0" fontId="0" fillId="0" borderId="0" xfId="0" applyBorder="1" applyAlignment="1">
      <alignment vertical="top"/>
    </xf>
    <xf numFmtId="164" fontId="26" fillId="0" borderId="0" xfId="0" applyNumberFormat="1" applyFont="1" applyFill="1" applyBorder="1" applyAlignment="1">
      <alignment horizontal="left" vertical="top" wrapText="1"/>
    </xf>
    <xf numFmtId="0" fontId="24" fillId="0" borderId="0" xfId="3" applyFont="1" applyFill="1" applyBorder="1" applyAlignment="1">
      <alignment horizontal="left" vertical="top"/>
    </xf>
    <xf numFmtId="14" fontId="0" fillId="0" borderId="0" xfId="0" applyNumberFormat="1"/>
    <xf numFmtId="0" fontId="0" fillId="0" borderId="0" xfId="0" applyFill="1"/>
    <xf numFmtId="165" fontId="1" fillId="0" borderId="0" xfId="0" applyNumberFormat="1" applyFont="1" applyFill="1" applyAlignment="1">
      <alignment horizontal="right" vertical="top"/>
    </xf>
    <xf numFmtId="165" fontId="0" fillId="0" borderId="0" xfId="0" applyNumberFormat="1"/>
    <xf numFmtId="4" fontId="0" fillId="0" borderId="0" xfId="0" applyNumberFormat="1"/>
    <xf numFmtId="2" fontId="1"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1"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1" fillId="0" borderId="0" xfId="0" applyNumberFormat="1" applyFont="1" applyFill="1" applyAlignment="1">
      <alignment horizontal="right" vertical="top"/>
    </xf>
    <xf numFmtId="3" fontId="27" fillId="0" borderId="0" xfId="0" applyNumberFormat="1" applyFont="1" applyFill="1" applyAlignment="1">
      <alignment horizontal="right" vertical="top"/>
    </xf>
    <xf numFmtId="2" fontId="27" fillId="0" borderId="0" xfId="0" applyNumberFormat="1" applyFont="1" applyFill="1" applyAlignment="1">
      <alignment horizontal="right" vertical="top"/>
    </xf>
    <xf numFmtId="0" fontId="0" fillId="0" borderId="0" xfId="0" applyFill="1" applyAlignment="1">
      <alignment horizontal="left"/>
    </xf>
    <xf numFmtId="14" fontId="26" fillId="0" borderId="0" xfId="0" applyNumberFormat="1" applyFont="1" applyAlignment="1">
      <alignment horizontal="left" vertical="top" wrapText="1"/>
    </xf>
    <xf numFmtId="2" fontId="26" fillId="0" borderId="0" xfId="0" applyNumberFormat="1" applyFont="1" applyAlignment="1">
      <alignment horizontal="left" vertical="top"/>
    </xf>
    <xf numFmtId="0" fontId="26"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6" fillId="0" borderId="0" xfId="0" applyFont="1" applyAlignment="1">
      <alignment horizontal="left" vertical="top"/>
    </xf>
    <xf numFmtId="0" fontId="26" fillId="0" borderId="0" xfId="0" applyFont="1"/>
    <xf numFmtId="168" fontId="26" fillId="0" borderId="0" xfId="4" applyNumberFormat="1" applyFont="1"/>
    <xf numFmtId="0" fontId="0" fillId="0" borderId="0" xfId="0" applyFont="1"/>
    <xf numFmtId="0" fontId="28" fillId="0" borderId="0" xfId="0" applyFont="1" applyFill="1" applyBorder="1"/>
    <xf numFmtId="2" fontId="29" fillId="0" borderId="0" xfId="0" applyNumberFormat="1" applyFont="1" applyFill="1" applyBorder="1" applyAlignment="1">
      <alignment horizontal="right" vertical="top"/>
    </xf>
    <xf numFmtId="0" fontId="26" fillId="0" borderId="0" xfId="0" applyFont="1" applyBorder="1"/>
    <xf numFmtId="2" fontId="0" fillId="0" borderId="0" xfId="0" applyNumberFormat="1" applyFont="1"/>
    <xf numFmtId="0" fontId="1" fillId="0" borderId="0" xfId="0" applyFont="1" applyAlignment="1">
      <alignment horizontal="left" vertical="center" wrapText="1"/>
    </xf>
    <xf numFmtId="0" fontId="0" fillId="0" borderId="0" xfId="0" applyFill="1" applyAlignment="1">
      <alignment vertical="center"/>
    </xf>
    <xf numFmtId="0" fontId="30" fillId="0" borderId="0" xfId="0" applyFont="1" applyAlignment="1">
      <alignment vertical="top"/>
    </xf>
    <xf numFmtId="0" fontId="31" fillId="0" borderId="0" xfId="0" applyFont="1" applyFill="1" applyAlignment="1">
      <alignment horizontal="left" vertical="top"/>
    </xf>
    <xf numFmtId="0" fontId="31" fillId="0" borderId="0" xfId="0" applyFont="1" applyAlignment="1">
      <alignment horizontal="left" vertical="top"/>
    </xf>
    <xf numFmtId="10" fontId="24"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2" fillId="0" borderId="0" xfId="0" applyFont="1" applyFill="1" applyBorder="1"/>
    <xf numFmtId="0" fontId="24" fillId="0" borderId="0" xfId="0" applyFont="1"/>
    <xf numFmtId="0" fontId="26" fillId="0" borderId="0" xfId="0" applyNumberFormat="1" applyFont="1" applyAlignment="1"/>
    <xf numFmtId="2" fontId="29" fillId="0" borderId="0"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32" fillId="0" borderId="0" xfId="0" applyFont="1"/>
    <xf numFmtId="0" fontId="24"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0" fontId="0" fillId="0" borderId="0" xfId="0" applyFont="1" applyBorder="1" applyAlignment="1">
      <alignment horizontal="left"/>
    </xf>
    <xf numFmtId="0" fontId="33" fillId="0" borderId="0" xfId="5" applyFill="1" applyAlignment="1" applyProtection="1"/>
    <xf numFmtId="0" fontId="16" fillId="0" borderId="0" xfId="0" applyFont="1"/>
    <xf numFmtId="0" fontId="0" fillId="0" borderId="0" xfId="0" applyFont="1" applyAlignment="1">
      <alignment horizontal="left"/>
    </xf>
    <xf numFmtId="0" fontId="0" fillId="0" borderId="0" xfId="0" applyBorder="1"/>
    <xf numFmtId="2" fontId="29" fillId="0" borderId="0" xfId="0" applyNumberFormat="1" applyFont="1" applyBorder="1" applyAlignment="1">
      <alignment horizontal="left" vertical="top"/>
    </xf>
    <xf numFmtId="0" fontId="0" fillId="0" borderId="0" xfId="0" applyBorder="1" applyAlignment="1">
      <alignment horizontal="left"/>
    </xf>
    <xf numFmtId="0" fontId="8" fillId="6" borderId="0" xfId="0" applyFont="1" applyFill="1" applyAlignment="1">
      <alignment horizontal="center"/>
    </xf>
    <xf numFmtId="0" fontId="5" fillId="0" borderId="0" xfId="0" applyFont="1" applyAlignment="1">
      <alignment horizontal="center"/>
    </xf>
    <xf numFmtId="164" fontId="34" fillId="0" borderId="0" xfId="0" applyNumberFormat="1" applyFont="1" applyFill="1" applyBorder="1" applyAlignment="1">
      <alignment horizontal="left" vertical="top" wrapText="1"/>
    </xf>
    <xf numFmtId="0" fontId="34" fillId="0" borderId="0" xfId="3" applyFont="1" applyBorder="1" applyAlignment="1">
      <alignment horizontal="left" vertical="top"/>
    </xf>
    <xf numFmtId="165" fontId="29" fillId="0" borderId="0" xfId="0" applyNumberFormat="1" applyFont="1" applyFill="1" applyAlignment="1">
      <alignment horizontal="right" vertical="top"/>
    </xf>
    <xf numFmtId="0" fontId="37" fillId="0" borderId="0" xfId="0" applyFont="1" applyFill="1" applyBorder="1" applyAlignment="1">
      <alignment horizontal="left" vertical="top" wrapText="1"/>
    </xf>
    <xf numFmtId="0" fontId="38" fillId="0" borderId="0" xfId="0" applyFont="1" applyAlignment="1">
      <alignment vertical="top"/>
    </xf>
    <xf numFmtId="2" fontId="29" fillId="0" borderId="0" xfId="0" applyNumberFormat="1" applyFont="1" applyFill="1" applyBorder="1" applyAlignment="1">
      <alignment horizontal="left" vertical="top" wrapText="1"/>
    </xf>
    <xf numFmtId="2" fontId="39"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2" fontId="3"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9" fontId="37" fillId="0" borderId="0" xfId="0" applyNumberFormat="1" applyFont="1" applyFill="1" applyBorder="1" applyAlignment="1">
      <alignment horizontal="left" vertical="top" wrapText="1"/>
    </xf>
    <xf numFmtId="2" fontId="33" fillId="0" borderId="0" xfId="0" applyNumberFormat="1" applyFont="1" applyFill="1" applyAlignment="1">
      <alignment horizontal="left" vertical="top"/>
    </xf>
    <xf numFmtId="9" fontId="1" fillId="0" borderId="0" xfId="1" applyFont="1" applyFill="1" applyAlignment="1">
      <alignment horizontal="right" vertical="top"/>
    </xf>
    <xf numFmtId="2" fontId="0" fillId="0" borderId="0" xfId="0" applyNumberFormat="1" applyFont="1" applyFill="1" applyAlignment="1">
      <alignment horizontal="right" vertical="top"/>
    </xf>
    <xf numFmtId="1" fontId="1" fillId="0" borderId="0" xfId="0" applyNumberFormat="1" applyFont="1" applyFill="1" applyAlignment="1">
      <alignment horizontal="right" vertical="top"/>
    </xf>
    <xf numFmtId="169"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0" fontId="39" fillId="0" borderId="0" xfId="0" applyFont="1" applyFill="1" applyAlignment="1">
      <alignment horizontal="left" vertical="top"/>
    </xf>
    <xf numFmtId="0" fontId="30" fillId="0" borderId="0" xfId="0" applyNumberFormat="1" applyFont="1" applyBorder="1" applyAlignment="1">
      <alignment horizontal="left" vertical="top"/>
    </xf>
    <xf numFmtId="0" fontId="29" fillId="0" borderId="0" xfId="0" applyFont="1" applyAlignment="1">
      <alignment horizontal="left" vertical="top"/>
    </xf>
    <xf numFmtId="0" fontId="24" fillId="0" borderId="0" xfId="0" applyNumberFormat="1" applyFont="1" applyBorder="1" applyAlignment="1">
      <alignment horizontal="left" vertical="top"/>
    </xf>
    <xf numFmtId="0" fontId="41"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4" fontId="1" fillId="0" borderId="0" xfId="0" applyNumberFormat="1" applyFont="1" applyFill="1" applyAlignment="1">
      <alignment horizontal="right" vertical="top"/>
    </xf>
    <xf numFmtId="4" fontId="37"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41" fillId="0" borderId="0" xfId="0" applyNumberFormat="1" applyFont="1" applyFill="1" applyBorder="1" applyAlignment="1">
      <alignment horizontal="left" vertical="top"/>
    </xf>
    <xf numFmtId="2" fontId="37" fillId="0" borderId="0" xfId="0" applyNumberFormat="1" applyFont="1" applyFill="1" applyBorder="1" applyAlignment="1">
      <alignment horizontal="left" vertical="top" wrapText="1"/>
    </xf>
    <xf numFmtId="2" fontId="0" fillId="0" borderId="0" xfId="0" applyNumberFormat="1" applyFill="1"/>
    <xf numFmtId="170" fontId="37" fillId="0" borderId="0" xfId="1" applyNumberFormat="1" applyFont="1" applyFill="1" applyBorder="1" applyAlignment="1">
      <alignment horizontal="left" vertical="top" wrapText="1"/>
    </xf>
    <xf numFmtId="169" fontId="39" fillId="0" borderId="0" xfId="0" applyNumberFormat="1" applyFont="1" applyFill="1" applyBorder="1" applyAlignment="1">
      <alignment horizontal="left" vertical="top" wrapText="1"/>
    </xf>
    <xf numFmtId="165" fontId="39" fillId="0" borderId="0" xfId="0" applyNumberFormat="1" applyFont="1" applyFill="1" applyBorder="1" applyAlignment="1">
      <alignment horizontal="left" vertical="top" wrapText="1"/>
    </xf>
    <xf numFmtId="3" fontId="29" fillId="0" borderId="0" xfId="0" applyNumberFormat="1" applyFont="1" applyFill="1" applyAlignment="1">
      <alignment horizontal="right" vertical="top"/>
    </xf>
    <xf numFmtId="0" fontId="33" fillId="0" borderId="0" xfId="5" applyAlignment="1" applyProtection="1">
      <alignment vertical="top" wrapText="1"/>
    </xf>
    <xf numFmtId="0" fontId="42" fillId="0" borderId="0" xfId="0" applyFont="1" applyFill="1" applyBorder="1" applyAlignment="1">
      <alignment horizontal="left" vertical="top" wrapText="1"/>
    </xf>
    <xf numFmtId="0" fontId="43" fillId="0" borderId="0" xfId="5" applyFont="1" applyFill="1" applyBorder="1" applyAlignment="1" applyProtection="1">
      <alignment horizontal="left" vertical="top" wrapText="1"/>
    </xf>
    <xf numFmtId="0" fontId="35" fillId="0" borderId="0" xfId="2" applyFont="1" applyFill="1" applyBorder="1" applyAlignment="1">
      <alignment horizontal="left" vertical="top"/>
    </xf>
    <xf numFmtId="0" fontId="36" fillId="0" borderId="0" xfId="2" applyFont="1" applyFill="1" applyBorder="1" applyAlignment="1">
      <alignment horizontal="left" vertical="top"/>
    </xf>
    <xf numFmtId="0" fontId="0" fillId="0" borderId="0" xfId="3" applyFont="1" applyFill="1" applyBorder="1" applyAlignment="1">
      <alignment horizontal="left" vertical="top"/>
    </xf>
    <xf numFmtId="0" fontId="24" fillId="0" borderId="0" xfId="0" applyFont="1" applyFill="1" applyBorder="1" applyAlignment="1">
      <alignment horizontal="left" vertical="top"/>
    </xf>
    <xf numFmtId="0" fontId="0" fillId="0" borderId="0" xfId="0" applyFont="1" applyFill="1" applyBorder="1" applyAlignment="1">
      <alignment horizontal="center"/>
    </xf>
    <xf numFmtId="0" fontId="24" fillId="0" borderId="0" xfId="0" applyFont="1" applyFill="1" applyAlignment="1">
      <alignment horizontal="center" vertical="top"/>
    </xf>
    <xf numFmtId="0" fontId="0" fillId="0" borderId="0" xfId="0" applyFill="1" applyBorder="1" applyAlignment="1">
      <alignment horizontal="left" vertical="top"/>
    </xf>
    <xf numFmtId="0" fontId="24" fillId="0" borderId="0" xfId="0" applyFont="1" applyFill="1" applyBorder="1"/>
    <xf numFmtId="0" fontId="0" fillId="0" borderId="0" xfId="0" applyAlignment="1">
      <alignment horizontal="right"/>
    </xf>
    <xf numFmtId="0" fontId="5" fillId="2" borderId="0" xfId="0" applyFont="1" applyFill="1" applyAlignment="1">
      <alignment horizontal="left" wrapText="1"/>
    </xf>
    <xf numFmtId="0" fontId="6" fillId="2" borderId="0" xfId="0" applyFont="1" applyFill="1" applyAlignment="1">
      <alignment horizontal="left" vertical="center" wrapText="1"/>
    </xf>
    <xf numFmtId="0" fontId="6" fillId="2" borderId="0" xfId="0" applyFont="1" applyFill="1" applyAlignment="1">
      <alignment horizontal="left" wrapText="1"/>
    </xf>
    <xf numFmtId="0" fontId="8" fillId="2" borderId="0" xfId="0" applyFont="1" applyFill="1" applyAlignment="1">
      <alignment horizontal="left" wrapText="1"/>
    </xf>
    <xf numFmtId="0" fontId="5" fillId="2" borderId="0" xfId="0" applyFont="1" applyFill="1" applyAlignment="1">
      <alignment horizontal="left" vertical="top" wrapText="1"/>
    </xf>
    <xf numFmtId="0" fontId="12" fillId="4" borderId="3" xfId="0" applyFont="1" applyFill="1" applyBorder="1" applyAlignment="1">
      <alignment horizontal="center" vertical="top"/>
    </xf>
    <xf numFmtId="0" fontId="12" fillId="4" borderId="4" xfId="0" applyFont="1" applyFill="1" applyBorder="1" applyAlignment="1">
      <alignment horizontal="center" vertical="top"/>
    </xf>
  </cellXfs>
  <cellStyles count="6">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www.nkcbank.com/viewCatalog.do?menuKey=136"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securInfo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www.nkcbank.com/viewCatalog.do?menuKey=136" TargetMode="External"/><Relationship Id="rId20" Type="http://schemas.openxmlformats.org/officeDocument/2006/relationships/hyperlink" Target="http://nkcbank.ru/UserFiles/File/Risks/Grain/Risk-parameters%20(static,%20market).xlsx" TargetMode="External"/><Relationship Id="rId1" Type="http://schemas.openxmlformats.org/officeDocument/2006/relationships/hyperlink" Target="http://www.nkcbank.com/viewCatalog.do?menuKey=136" TargetMode="External"/><Relationship Id="rId6" Type="http://schemas.openxmlformats.org/officeDocument/2006/relationships/hyperlink" Target="https://www.moex.com/s1664" TargetMode="External"/><Relationship Id="rId11" Type="http://schemas.openxmlformats.org/officeDocument/2006/relationships/hyperlink" Target="https://www.moex.com/s701" TargetMode="External"/><Relationship Id="rId5" Type="http://schemas.openxmlformats.org/officeDocument/2006/relationships/hyperlink" Target="http://nkcbank.ru/UserFiles/File/Risks/Grain/Risk-parameters%20(static,%20market).xlsx" TargetMode="External"/><Relationship Id="rId15" Type="http://schemas.openxmlformats.org/officeDocument/2006/relationships/hyperlink" Target="http://nkcbank.ru/UserFiles/File/Risks/Grain/Risk-parameters%20(static,%20market).xlsx" TargetMode="External"/><Relationship Id="rId10" Type="http://schemas.openxmlformats.org/officeDocument/2006/relationships/hyperlink" Target="https://www.moex.com/s1664" TargetMode="External"/><Relationship Id="rId19" Type="http://schemas.openxmlformats.org/officeDocument/2006/relationships/hyperlink" Target="https://www.moex.com/s1016" TargetMode="External"/><Relationship Id="rId4" Type="http://schemas.openxmlformats.org/officeDocument/2006/relationships/hyperlink" Target="http://www.nkcbank.com/UserFiles/File/Risks/Eng/OTC_Risk_methodology.pdf" TargetMode="External"/><Relationship Id="rId9" Type="http://schemas.openxmlformats.org/officeDocument/2006/relationships/hyperlink" Target="https://www.moex.com/s1664" TargetMode="External"/><Relationship Id="rId14" Type="http://schemas.openxmlformats.org/officeDocument/2006/relationships/hyperlink" Target="http://nkcbank.com/fondMarketRates.d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199" t="s">
        <v>0</v>
      </c>
      <c r="C2" s="199"/>
      <c r="D2"/>
      <c r="F2" s="200" t="s">
        <v>1</v>
      </c>
      <c r="G2" s="200"/>
    </row>
    <row r="3" spans="1:7" ht="12" customHeight="1" x14ac:dyDescent="0.2">
      <c r="B3" s="5"/>
      <c r="C3" s="5"/>
      <c r="F3" s="1"/>
      <c r="G3" s="1"/>
    </row>
    <row r="4" spans="1:7" x14ac:dyDescent="0.2">
      <c r="B4" s="6" t="s">
        <v>2</v>
      </c>
      <c r="C4" s="6" t="s">
        <v>3</v>
      </c>
      <c r="D4" s="6" t="s">
        <v>4</v>
      </c>
      <c r="F4" s="7" t="s">
        <v>5</v>
      </c>
      <c r="G4" s="7" t="s">
        <v>6</v>
      </c>
    </row>
    <row r="5" spans="1:7" ht="24" x14ac:dyDescent="0.2">
      <c r="B5" s="8" t="s">
        <v>7</v>
      </c>
      <c r="C5" s="8" t="s">
        <v>8</v>
      </c>
      <c r="D5" s="8" t="s">
        <v>8</v>
      </c>
      <c r="F5" s="9"/>
      <c r="G5" s="7"/>
    </row>
    <row r="6" spans="1:7" x14ac:dyDescent="0.2">
      <c r="B6" s="8" t="s">
        <v>7</v>
      </c>
      <c r="C6" s="8" t="s">
        <v>9</v>
      </c>
      <c r="D6" s="8" t="s">
        <v>9</v>
      </c>
      <c r="F6" s="201"/>
      <c r="G6" s="201"/>
    </row>
    <row r="7" spans="1:7" x14ac:dyDescent="0.2">
      <c r="B7" s="8" t="s">
        <v>7</v>
      </c>
      <c r="C7" s="8" t="s">
        <v>10</v>
      </c>
      <c r="D7" s="8" t="s">
        <v>10</v>
      </c>
      <c r="F7" s="7"/>
      <c r="G7" s="7"/>
    </row>
    <row r="8" spans="1:7" x14ac:dyDescent="0.2">
      <c r="B8" s="8" t="s">
        <v>7</v>
      </c>
      <c r="C8" s="8" t="s">
        <v>11</v>
      </c>
      <c r="D8" s="8" t="s">
        <v>11</v>
      </c>
      <c r="F8" s="9"/>
      <c r="G8" s="7"/>
    </row>
    <row r="9" spans="1:7" ht="21" customHeight="1" x14ac:dyDescent="0.2">
      <c r="B9" s="10" t="s">
        <v>7</v>
      </c>
      <c r="C9" s="8" t="s">
        <v>12</v>
      </c>
      <c r="D9" s="8" t="s">
        <v>12</v>
      </c>
      <c r="F9" s="7"/>
      <c r="G9" s="7"/>
    </row>
    <row r="10" spans="1:7" x14ac:dyDescent="0.2">
      <c r="B10" s="11"/>
      <c r="C10" s="12"/>
      <c r="D10" s="12"/>
      <c r="F10" s="7"/>
      <c r="G10" s="7"/>
    </row>
    <row r="11" spans="1:7" x14ac:dyDescent="0.2">
      <c r="B11" s="11"/>
      <c r="C11" s="11"/>
      <c r="D11" s="11"/>
      <c r="F11" s="200"/>
      <c r="G11" s="200"/>
    </row>
    <row r="12" spans="1:7" ht="11.45" customHeight="1" x14ac:dyDescent="0.2">
      <c r="A12" s="13"/>
      <c r="B12" s="14"/>
      <c r="C12" s="15"/>
      <c r="D12" s="16"/>
      <c r="E12" s="13"/>
      <c r="F12" s="202"/>
      <c r="G12" s="202"/>
    </row>
    <row r="13" spans="1:7" ht="27.6" customHeight="1" x14ac:dyDescent="0.2">
      <c r="B13" s="17"/>
      <c r="C13" s="17"/>
      <c r="D13" s="18"/>
      <c r="F13" s="198"/>
      <c r="G13" s="198"/>
    </row>
    <row r="14" spans="1:7" ht="27" customHeight="1" x14ac:dyDescent="0.2">
      <c r="B14" s="17"/>
      <c r="C14" s="17"/>
      <c r="D14" s="18"/>
      <c r="F14" s="198"/>
      <c r="G14" s="198"/>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DF5" sqref="DF5"/>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03" t="s">
        <v>13</v>
      </c>
      <c r="C1" s="204"/>
      <c r="D1" s="203" t="s">
        <v>14</v>
      </c>
      <c r="E1" s="204"/>
      <c r="F1" s="203" t="s">
        <v>15</v>
      </c>
      <c r="G1" s="204"/>
      <c r="H1" s="203" t="s">
        <v>16</v>
      </c>
      <c r="I1" s="204"/>
    </row>
    <row r="2" spans="1:9" ht="12.75" thickBot="1" x14ac:dyDescent="0.3">
      <c r="A2" s="20" t="s">
        <v>17</v>
      </c>
      <c r="B2" s="21" t="s">
        <v>18</v>
      </c>
      <c r="C2" s="22" t="s">
        <v>19</v>
      </c>
      <c r="D2" s="21" t="s">
        <v>18</v>
      </c>
      <c r="E2" s="22" t="s">
        <v>19</v>
      </c>
      <c r="F2" s="21" t="s">
        <v>18</v>
      </c>
      <c r="G2" s="22" t="s">
        <v>19</v>
      </c>
      <c r="H2" s="21" t="s">
        <v>18</v>
      </c>
      <c r="I2" s="22" t="s">
        <v>19</v>
      </c>
    </row>
    <row r="3" spans="1:9" ht="12.75" thickBot="1" x14ac:dyDescent="0.3">
      <c r="A3" s="23" t="s">
        <v>20</v>
      </c>
      <c r="B3" s="24" t="s">
        <v>21</v>
      </c>
      <c r="C3" s="24" t="s">
        <v>21</v>
      </c>
      <c r="D3" s="25" t="s">
        <v>22</v>
      </c>
      <c r="E3" s="25" t="s">
        <v>22</v>
      </c>
      <c r="F3" s="25" t="s">
        <v>23</v>
      </c>
      <c r="G3" s="25" t="s">
        <v>23</v>
      </c>
      <c r="H3" s="25" t="s">
        <v>24</v>
      </c>
      <c r="I3" s="25" t="s">
        <v>24</v>
      </c>
    </row>
    <row r="4" spans="1:9" ht="12.75" thickBot="1" x14ac:dyDescent="0.3">
      <c r="A4" s="23" t="s">
        <v>25</v>
      </c>
      <c r="B4" s="24" t="s">
        <v>21</v>
      </c>
      <c r="C4" s="24" t="s">
        <v>21</v>
      </c>
      <c r="D4" s="25" t="s">
        <v>22</v>
      </c>
      <c r="E4" s="25" t="s">
        <v>22</v>
      </c>
      <c r="F4" s="25" t="s">
        <v>23</v>
      </c>
      <c r="G4" s="25" t="s">
        <v>23</v>
      </c>
      <c r="H4" s="25" t="s">
        <v>24</v>
      </c>
      <c r="I4" s="25" t="s">
        <v>24</v>
      </c>
    </row>
    <row r="5" spans="1:9" ht="12.75" thickBot="1" x14ac:dyDescent="0.3">
      <c r="A5" s="23" t="s">
        <v>26</v>
      </c>
      <c r="B5" s="24" t="s">
        <v>21</v>
      </c>
      <c r="C5" s="24" t="s">
        <v>21</v>
      </c>
      <c r="D5" s="25" t="s">
        <v>22</v>
      </c>
      <c r="E5" s="25" t="s">
        <v>22</v>
      </c>
      <c r="F5" s="25" t="s">
        <v>23</v>
      </c>
      <c r="G5" s="25" t="s">
        <v>23</v>
      </c>
      <c r="H5" s="25" t="s">
        <v>24</v>
      </c>
      <c r="I5" s="25" t="s">
        <v>24</v>
      </c>
    </row>
    <row r="6" spans="1:9" ht="12.75" thickBot="1" x14ac:dyDescent="0.3">
      <c r="A6" s="23" t="s">
        <v>27</v>
      </c>
      <c r="B6" s="24" t="s">
        <v>28</v>
      </c>
      <c r="C6" s="24" t="s">
        <v>21</v>
      </c>
      <c r="D6" s="24" t="s">
        <v>29</v>
      </c>
      <c r="E6" s="24" t="s">
        <v>22</v>
      </c>
      <c r="F6" s="24" t="s">
        <v>30</v>
      </c>
      <c r="G6" s="24" t="s">
        <v>23</v>
      </c>
      <c r="H6" s="24" t="s">
        <v>31</v>
      </c>
      <c r="I6" s="25" t="s">
        <v>24</v>
      </c>
    </row>
    <row r="7" spans="1:9" ht="12.75" thickBot="1" x14ac:dyDescent="0.3">
      <c r="A7" s="26" t="s">
        <v>32</v>
      </c>
      <c r="B7" s="27" t="s">
        <v>33</v>
      </c>
      <c r="C7" s="27" t="s">
        <v>33</v>
      </c>
      <c r="D7" s="27" t="s">
        <v>33</v>
      </c>
      <c r="E7" s="27" t="s">
        <v>33</v>
      </c>
      <c r="F7" s="27" t="s">
        <v>33</v>
      </c>
      <c r="G7" s="27" t="s">
        <v>33</v>
      </c>
      <c r="H7" s="27" t="s">
        <v>33</v>
      </c>
      <c r="I7" s="27" t="s">
        <v>33</v>
      </c>
    </row>
    <row r="8" spans="1:9" ht="12.75" thickBot="1" x14ac:dyDescent="0.3">
      <c r="A8" s="26" t="s">
        <v>34</v>
      </c>
      <c r="B8" s="27" t="s">
        <v>33</v>
      </c>
      <c r="C8" s="27" t="s">
        <v>33</v>
      </c>
      <c r="D8" s="27" t="s">
        <v>33</v>
      </c>
      <c r="E8" s="27" t="s">
        <v>33</v>
      </c>
      <c r="F8" s="27" t="s">
        <v>33</v>
      </c>
      <c r="G8" s="27" t="s">
        <v>33</v>
      </c>
      <c r="H8" s="27" t="s">
        <v>33</v>
      </c>
      <c r="I8" s="27" t="s">
        <v>33</v>
      </c>
    </row>
    <row r="9" spans="1:9" ht="12.75" thickBot="1" x14ac:dyDescent="0.3">
      <c r="A9" s="23" t="s">
        <v>35</v>
      </c>
      <c r="B9" s="24" t="s">
        <v>31</v>
      </c>
      <c r="C9" s="24" t="s">
        <v>21</v>
      </c>
      <c r="D9" s="25" t="s">
        <v>28</v>
      </c>
      <c r="E9" s="25" t="s">
        <v>22</v>
      </c>
      <c r="F9" s="24" t="s">
        <v>29</v>
      </c>
      <c r="G9" s="25" t="s">
        <v>23</v>
      </c>
      <c r="H9" s="24" t="s">
        <v>30</v>
      </c>
      <c r="I9" s="25" t="s">
        <v>24</v>
      </c>
    </row>
    <row r="10" spans="1:9" ht="12.75" thickBot="1" x14ac:dyDescent="0.3">
      <c r="A10" s="23" t="s">
        <v>36</v>
      </c>
      <c r="B10" s="24" t="s">
        <v>21</v>
      </c>
      <c r="C10" s="24" t="s">
        <v>21</v>
      </c>
      <c r="D10" s="25" t="s">
        <v>22</v>
      </c>
      <c r="E10" s="25" t="s">
        <v>22</v>
      </c>
      <c r="F10" s="25" t="s">
        <v>23</v>
      </c>
      <c r="G10" s="25" t="s">
        <v>23</v>
      </c>
      <c r="H10" s="25" t="s">
        <v>24</v>
      </c>
      <c r="I10" s="25" t="s">
        <v>24</v>
      </c>
    </row>
    <row r="11" spans="1:9" ht="12.75" thickBot="1" x14ac:dyDescent="0.3">
      <c r="A11" s="23" t="s">
        <v>37</v>
      </c>
      <c r="B11" s="24" t="s">
        <v>21</v>
      </c>
      <c r="C11" s="24" t="s">
        <v>21</v>
      </c>
      <c r="D11" s="25" t="s">
        <v>22</v>
      </c>
      <c r="E11" s="25" t="s">
        <v>22</v>
      </c>
      <c r="F11" s="25" t="s">
        <v>23</v>
      </c>
      <c r="G11" s="25" t="s">
        <v>23</v>
      </c>
      <c r="H11" s="25" t="s">
        <v>24</v>
      </c>
      <c r="I11" s="25" t="s">
        <v>24</v>
      </c>
    </row>
    <row r="12" spans="1:9" ht="12.75" thickBot="1" x14ac:dyDescent="0.3">
      <c r="A12" s="26" t="s">
        <v>38</v>
      </c>
      <c r="B12" s="27" t="s">
        <v>33</v>
      </c>
      <c r="C12" s="27" t="s">
        <v>33</v>
      </c>
      <c r="D12" s="27" t="s">
        <v>33</v>
      </c>
      <c r="E12" s="27" t="s">
        <v>33</v>
      </c>
      <c r="F12" s="27" t="s">
        <v>33</v>
      </c>
      <c r="G12" s="27" t="s">
        <v>33</v>
      </c>
      <c r="H12" s="27" t="s">
        <v>33</v>
      </c>
      <c r="I12" s="27" t="s">
        <v>33</v>
      </c>
    </row>
    <row r="13" spans="1:9" ht="12.75" thickBot="1" x14ac:dyDescent="0.3">
      <c r="A13" s="23" t="s">
        <v>39</v>
      </c>
      <c r="B13" s="24" t="s">
        <v>21</v>
      </c>
      <c r="C13" s="24" t="s">
        <v>21</v>
      </c>
      <c r="D13" s="25" t="s">
        <v>22</v>
      </c>
      <c r="E13" s="25" t="s">
        <v>22</v>
      </c>
      <c r="F13" s="25" t="s">
        <v>23</v>
      </c>
      <c r="G13" s="25" t="s">
        <v>23</v>
      </c>
      <c r="H13" s="25" t="s">
        <v>24</v>
      </c>
      <c r="I13" s="25" t="s">
        <v>24</v>
      </c>
    </row>
    <row r="14" spans="1:9" ht="12.75" thickBot="1" x14ac:dyDescent="0.3">
      <c r="A14" s="28" t="s">
        <v>40</v>
      </c>
      <c r="B14" s="24" t="s">
        <v>28</v>
      </c>
      <c r="C14" s="24" t="s">
        <v>21</v>
      </c>
      <c r="D14" s="24" t="s">
        <v>29</v>
      </c>
      <c r="E14" s="24" t="s">
        <v>22</v>
      </c>
      <c r="F14" s="24" t="s">
        <v>30</v>
      </c>
      <c r="G14" s="24" t="s">
        <v>23</v>
      </c>
      <c r="H14" s="24" t="s">
        <v>31</v>
      </c>
      <c r="I14" s="24" t="s">
        <v>24</v>
      </c>
    </row>
    <row r="15" spans="1:9" ht="12.75" thickBot="1" x14ac:dyDescent="0.3">
      <c r="A15" s="23" t="s">
        <v>41</v>
      </c>
      <c r="B15" s="24" t="s">
        <v>31</v>
      </c>
      <c r="C15" s="24" t="s">
        <v>21</v>
      </c>
      <c r="D15" s="24" t="s">
        <v>28</v>
      </c>
      <c r="E15" s="24" t="s">
        <v>22</v>
      </c>
      <c r="F15" s="24" t="s">
        <v>29</v>
      </c>
      <c r="G15" s="24" t="s">
        <v>23</v>
      </c>
      <c r="H15" s="24" t="s">
        <v>30</v>
      </c>
      <c r="I15" s="25" t="s">
        <v>24</v>
      </c>
    </row>
    <row r="16" spans="1:9" ht="12.75" thickBot="1" x14ac:dyDescent="0.3">
      <c r="A16" s="23" t="s">
        <v>42</v>
      </c>
      <c r="B16" s="24" t="s">
        <v>31</v>
      </c>
      <c r="C16" s="24" t="s">
        <v>21</v>
      </c>
      <c r="D16" s="24" t="s">
        <v>28</v>
      </c>
      <c r="E16" s="24" t="s">
        <v>22</v>
      </c>
      <c r="F16" s="24" t="s">
        <v>29</v>
      </c>
      <c r="G16" s="24" t="s">
        <v>23</v>
      </c>
      <c r="H16" s="24" t="s">
        <v>30</v>
      </c>
      <c r="I16" s="25" t="s">
        <v>24</v>
      </c>
    </row>
    <row r="17" spans="1:9" ht="12.75" thickBot="1" x14ac:dyDescent="0.3">
      <c r="A17" s="23" t="s">
        <v>43</v>
      </c>
      <c r="B17" s="24" t="s">
        <v>31</v>
      </c>
      <c r="C17" s="24" t="s">
        <v>21</v>
      </c>
      <c r="D17" s="25" t="s">
        <v>28</v>
      </c>
      <c r="E17" s="25" t="s">
        <v>22</v>
      </c>
      <c r="F17" s="24" t="s">
        <v>29</v>
      </c>
      <c r="G17" s="25" t="s">
        <v>23</v>
      </c>
      <c r="H17" s="24" t="s">
        <v>30</v>
      </c>
      <c r="I17" s="25" t="s">
        <v>24</v>
      </c>
    </row>
    <row r="18" spans="1:9" ht="12.75" thickBot="1" x14ac:dyDescent="0.3">
      <c r="A18" s="28" t="s">
        <v>44</v>
      </c>
      <c r="B18" s="24" t="s">
        <v>21</v>
      </c>
      <c r="C18" s="24" t="s">
        <v>21</v>
      </c>
      <c r="D18" s="24" t="s">
        <v>22</v>
      </c>
      <c r="E18" s="24" t="s">
        <v>22</v>
      </c>
      <c r="F18" s="24" t="s">
        <v>23</v>
      </c>
      <c r="G18" s="24" t="s">
        <v>23</v>
      </c>
      <c r="H18" s="24" t="s">
        <v>24</v>
      </c>
      <c r="I18" s="24" t="s">
        <v>24</v>
      </c>
    </row>
    <row r="19" spans="1:9" ht="12.75" thickBot="1" x14ac:dyDescent="0.3">
      <c r="A19" s="26" t="s">
        <v>45</v>
      </c>
      <c r="B19" s="27" t="s">
        <v>33</v>
      </c>
      <c r="C19" s="27" t="s">
        <v>33</v>
      </c>
      <c r="D19" s="27" t="s">
        <v>33</v>
      </c>
      <c r="E19" s="27" t="s">
        <v>33</v>
      </c>
      <c r="F19" s="27" t="s">
        <v>33</v>
      </c>
      <c r="G19" s="27" t="s">
        <v>33</v>
      </c>
      <c r="H19" s="27" t="s">
        <v>33</v>
      </c>
      <c r="I19" s="27" t="s">
        <v>33</v>
      </c>
    </row>
    <row r="20" spans="1:9" ht="12.75" thickBot="1" x14ac:dyDescent="0.3">
      <c r="A20" s="28" t="s">
        <v>46</v>
      </c>
      <c r="B20" s="24" t="s">
        <v>28</v>
      </c>
      <c r="C20" s="24" t="s">
        <v>21</v>
      </c>
      <c r="D20" s="24" t="s">
        <v>29</v>
      </c>
      <c r="E20" s="24" t="s">
        <v>22</v>
      </c>
      <c r="F20" s="24" t="s">
        <v>30</v>
      </c>
      <c r="G20" s="24" t="s">
        <v>23</v>
      </c>
      <c r="H20" s="24" t="s">
        <v>31</v>
      </c>
      <c r="I20" s="24" t="s">
        <v>24</v>
      </c>
    </row>
    <row r="21" spans="1:9" ht="12.75" thickBot="1" x14ac:dyDescent="0.3">
      <c r="A21" s="26" t="s">
        <v>47</v>
      </c>
      <c r="B21" s="27" t="s">
        <v>33</v>
      </c>
      <c r="C21" s="27" t="s">
        <v>33</v>
      </c>
      <c r="D21" s="27" t="s">
        <v>33</v>
      </c>
      <c r="E21" s="27" t="s">
        <v>33</v>
      </c>
      <c r="F21" s="27" t="s">
        <v>33</v>
      </c>
      <c r="G21" s="27" t="s">
        <v>33</v>
      </c>
      <c r="H21" s="27" t="s">
        <v>33</v>
      </c>
      <c r="I21" s="27" t="s">
        <v>33</v>
      </c>
    </row>
    <row r="22" spans="1:9" ht="12.75" thickBot="1" x14ac:dyDescent="0.3">
      <c r="A22" s="26" t="s">
        <v>48</v>
      </c>
      <c r="B22" s="27" t="s">
        <v>33</v>
      </c>
      <c r="C22" s="27" t="s">
        <v>33</v>
      </c>
      <c r="D22" s="27" t="s">
        <v>33</v>
      </c>
      <c r="E22" s="27" t="s">
        <v>33</v>
      </c>
      <c r="F22" s="27" t="s">
        <v>33</v>
      </c>
      <c r="G22" s="27" t="s">
        <v>33</v>
      </c>
      <c r="H22" s="27" t="s">
        <v>33</v>
      </c>
      <c r="I22" s="27" t="s">
        <v>33</v>
      </c>
    </row>
    <row r="23" spans="1:9" ht="12.75" thickBot="1" x14ac:dyDescent="0.3">
      <c r="A23" s="23" t="s">
        <v>49</v>
      </c>
      <c r="B23" s="24" t="s">
        <v>31</v>
      </c>
      <c r="C23" s="24" t="s">
        <v>21</v>
      </c>
      <c r="D23" s="25" t="s">
        <v>28</v>
      </c>
      <c r="E23" s="25" t="s">
        <v>22</v>
      </c>
      <c r="F23" s="24" t="s">
        <v>29</v>
      </c>
      <c r="G23" s="25" t="s">
        <v>23</v>
      </c>
      <c r="H23" s="24" t="s">
        <v>30</v>
      </c>
      <c r="I23" s="25" t="s">
        <v>24</v>
      </c>
    </row>
    <row r="24" spans="1:9" ht="12.75" thickBot="1" x14ac:dyDescent="0.3">
      <c r="A24" s="23" t="s">
        <v>50</v>
      </c>
      <c r="B24" s="24" t="s">
        <v>21</v>
      </c>
      <c r="C24" s="24" t="s">
        <v>21</v>
      </c>
      <c r="D24" s="25" t="s">
        <v>22</v>
      </c>
      <c r="E24" s="25" t="s">
        <v>22</v>
      </c>
      <c r="F24" s="25" t="s">
        <v>23</v>
      </c>
      <c r="G24" s="25" t="s">
        <v>23</v>
      </c>
      <c r="H24" s="25" t="s">
        <v>24</v>
      </c>
      <c r="I24" s="25" t="s">
        <v>24</v>
      </c>
    </row>
    <row r="25" spans="1:9" ht="24.75" thickBot="1" x14ac:dyDescent="0.3">
      <c r="A25" s="23" t="s">
        <v>51</v>
      </c>
      <c r="B25" s="24" t="s">
        <v>52</v>
      </c>
      <c r="C25" s="24" t="s">
        <v>21</v>
      </c>
      <c r="D25" s="25" t="s">
        <v>53</v>
      </c>
      <c r="E25" s="25" t="s">
        <v>22</v>
      </c>
      <c r="F25" s="25" t="s">
        <v>54</v>
      </c>
      <c r="G25" s="25" t="s">
        <v>23</v>
      </c>
      <c r="H25" s="25" t="s">
        <v>55</v>
      </c>
      <c r="I25" s="25" t="s">
        <v>24</v>
      </c>
    </row>
    <row r="26" spans="1:9" ht="12.75" thickBot="1" x14ac:dyDescent="0.3">
      <c r="A26" s="23" t="s">
        <v>56</v>
      </c>
      <c r="B26" s="24" t="s">
        <v>21</v>
      </c>
      <c r="C26" s="24" t="s">
        <v>21</v>
      </c>
      <c r="D26" s="25" t="s">
        <v>22</v>
      </c>
      <c r="E26" s="25" t="s">
        <v>22</v>
      </c>
      <c r="F26" s="25" t="s">
        <v>23</v>
      </c>
      <c r="G26" s="25" t="s">
        <v>23</v>
      </c>
      <c r="H26" s="25" t="s">
        <v>24</v>
      </c>
      <c r="I26" s="25" t="s">
        <v>24</v>
      </c>
    </row>
    <row r="27" spans="1:9" ht="12.75" thickBot="1" x14ac:dyDescent="0.3">
      <c r="A27" s="23" t="s">
        <v>57</v>
      </c>
      <c r="B27" s="24" t="s">
        <v>21</v>
      </c>
      <c r="C27" s="24" t="s">
        <v>21</v>
      </c>
      <c r="D27" s="25" t="s">
        <v>22</v>
      </c>
      <c r="E27" s="25" t="s">
        <v>22</v>
      </c>
      <c r="F27" s="25" t="s">
        <v>23</v>
      </c>
      <c r="G27" s="25" t="s">
        <v>23</v>
      </c>
      <c r="H27" s="25" t="s">
        <v>24</v>
      </c>
      <c r="I27" s="25" t="s">
        <v>24</v>
      </c>
    </row>
    <row r="28" spans="1:9" ht="12.75" thickBot="1" x14ac:dyDescent="0.3">
      <c r="A28" s="23" t="s">
        <v>58</v>
      </c>
      <c r="B28" s="24" t="s">
        <v>21</v>
      </c>
      <c r="C28" s="24" t="s">
        <v>21</v>
      </c>
      <c r="D28" s="25" t="s">
        <v>22</v>
      </c>
      <c r="E28" s="25" t="s">
        <v>22</v>
      </c>
      <c r="F28" s="25" t="s">
        <v>23</v>
      </c>
      <c r="G28" s="25" t="s">
        <v>23</v>
      </c>
      <c r="H28" s="25" t="s">
        <v>24</v>
      </c>
      <c r="I28" s="25" t="s">
        <v>24</v>
      </c>
    </row>
    <row r="29" spans="1:9" ht="12.75" thickBot="1" x14ac:dyDescent="0.3">
      <c r="A29" s="23" t="s">
        <v>59</v>
      </c>
      <c r="B29" s="24" t="s">
        <v>21</v>
      </c>
      <c r="C29" s="24" t="s">
        <v>21</v>
      </c>
      <c r="D29" s="25" t="s">
        <v>22</v>
      </c>
      <c r="E29" s="25" t="s">
        <v>22</v>
      </c>
      <c r="F29" s="25" t="s">
        <v>23</v>
      </c>
      <c r="G29" s="25" t="s">
        <v>23</v>
      </c>
      <c r="H29" s="25" t="s">
        <v>24</v>
      </c>
      <c r="I29" s="25" t="s">
        <v>24</v>
      </c>
    </row>
    <row r="30" spans="1:9" ht="12.75" thickBot="1" x14ac:dyDescent="0.3">
      <c r="A30" s="23" t="s">
        <v>60</v>
      </c>
      <c r="B30" s="24" t="s">
        <v>21</v>
      </c>
      <c r="C30" s="24" t="s">
        <v>21</v>
      </c>
      <c r="D30" s="25" t="s">
        <v>22</v>
      </c>
      <c r="E30" s="25" t="s">
        <v>22</v>
      </c>
      <c r="F30" s="25" t="s">
        <v>23</v>
      </c>
      <c r="G30" s="25" t="s">
        <v>23</v>
      </c>
      <c r="H30" s="25" t="s">
        <v>24</v>
      </c>
      <c r="I30" s="25" t="s">
        <v>24</v>
      </c>
    </row>
    <row r="31" spans="1:9" ht="12.75" thickBot="1" x14ac:dyDescent="0.3">
      <c r="A31" s="26" t="s">
        <v>61</v>
      </c>
      <c r="B31" s="27" t="s">
        <v>33</v>
      </c>
      <c r="C31" s="27" t="s">
        <v>33</v>
      </c>
      <c r="D31" s="27" t="s">
        <v>33</v>
      </c>
      <c r="E31" s="27" t="s">
        <v>33</v>
      </c>
      <c r="F31" s="27" t="s">
        <v>33</v>
      </c>
      <c r="G31" s="27" t="s">
        <v>33</v>
      </c>
      <c r="H31" s="27" t="s">
        <v>33</v>
      </c>
      <c r="I31" s="27" t="s">
        <v>33</v>
      </c>
    </row>
    <row r="32" spans="1:9" ht="12.75" thickBot="1" x14ac:dyDescent="0.3">
      <c r="A32" s="23" t="s">
        <v>62</v>
      </c>
      <c r="B32" s="24" t="s">
        <v>28</v>
      </c>
      <c r="C32" s="24" t="s">
        <v>21</v>
      </c>
      <c r="D32" s="24" t="s">
        <v>29</v>
      </c>
      <c r="E32" s="24" t="s">
        <v>22</v>
      </c>
      <c r="F32" s="24" t="s">
        <v>30</v>
      </c>
      <c r="G32" s="24" t="s">
        <v>23</v>
      </c>
      <c r="H32" s="24" t="s">
        <v>31</v>
      </c>
      <c r="I32" s="25" t="s">
        <v>24</v>
      </c>
    </row>
    <row r="33" spans="1:9" ht="12.75" thickBot="1" x14ac:dyDescent="0.3">
      <c r="A33" s="23" t="s">
        <v>63</v>
      </c>
      <c r="B33" s="24" t="s">
        <v>28</v>
      </c>
      <c r="C33" s="24" t="s">
        <v>21</v>
      </c>
      <c r="D33" s="24" t="s">
        <v>29</v>
      </c>
      <c r="E33" s="24" t="s">
        <v>22</v>
      </c>
      <c r="F33" s="24" t="s">
        <v>30</v>
      </c>
      <c r="G33" s="24" t="s">
        <v>23</v>
      </c>
      <c r="H33" s="24" t="s">
        <v>31</v>
      </c>
      <c r="I33" s="25" t="s">
        <v>24</v>
      </c>
    </row>
    <row r="34" spans="1:9" ht="12.75" thickBot="1" x14ac:dyDescent="0.3">
      <c r="A34" s="26" t="s">
        <v>64</v>
      </c>
      <c r="B34" s="27" t="s">
        <v>33</v>
      </c>
      <c r="C34" s="27" t="s">
        <v>33</v>
      </c>
      <c r="D34" s="27" t="s">
        <v>33</v>
      </c>
      <c r="E34" s="27" t="s">
        <v>33</v>
      </c>
      <c r="F34" s="27" t="s">
        <v>33</v>
      </c>
      <c r="G34" s="27" t="s">
        <v>33</v>
      </c>
      <c r="H34" s="27" t="s">
        <v>33</v>
      </c>
      <c r="I34" s="27" t="s">
        <v>33</v>
      </c>
    </row>
    <row r="35" spans="1:9" ht="12.75" thickBot="1" x14ac:dyDescent="0.3">
      <c r="A35" s="23" t="s">
        <v>65</v>
      </c>
      <c r="B35" s="24" t="s">
        <v>21</v>
      </c>
      <c r="C35" s="24" t="s">
        <v>21</v>
      </c>
      <c r="D35" s="25" t="s">
        <v>22</v>
      </c>
      <c r="E35" s="25" t="s">
        <v>22</v>
      </c>
      <c r="F35" s="25" t="s">
        <v>23</v>
      </c>
      <c r="G35" s="25" t="s">
        <v>23</v>
      </c>
      <c r="H35" s="24" t="s">
        <v>24</v>
      </c>
      <c r="I35" s="25" t="s">
        <v>24</v>
      </c>
    </row>
    <row r="36" spans="1:9" ht="12.75" thickBot="1" x14ac:dyDescent="0.3">
      <c r="A36" s="23" t="s">
        <v>66</v>
      </c>
      <c r="B36" s="24" t="s">
        <v>31</v>
      </c>
      <c r="C36" s="24" t="s">
        <v>21</v>
      </c>
      <c r="D36" s="25" t="s">
        <v>28</v>
      </c>
      <c r="E36" s="25" t="s">
        <v>22</v>
      </c>
      <c r="F36" s="24" t="s">
        <v>29</v>
      </c>
      <c r="G36" s="25" t="s">
        <v>23</v>
      </c>
      <c r="H36" s="24" t="s">
        <v>30</v>
      </c>
      <c r="I36" s="25" t="s">
        <v>24</v>
      </c>
    </row>
    <row r="37" spans="1:9" ht="12.75" thickBot="1" x14ac:dyDescent="0.3">
      <c r="A37" s="23" t="s">
        <v>67</v>
      </c>
      <c r="B37" s="24" t="s">
        <v>31</v>
      </c>
      <c r="C37" s="24" t="s">
        <v>21</v>
      </c>
      <c r="D37" s="25" t="s">
        <v>28</v>
      </c>
      <c r="E37" s="25" t="s">
        <v>22</v>
      </c>
      <c r="F37" s="24" t="s">
        <v>29</v>
      </c>
      <c r="G37" s="25" t="s">
        <v>23</v>
      </c>
      <c r="H37" s="24" t="s">
        <v>30</v>
      </c>
      <c r="I37" s="25" t="s">
        <v>24</v>
      </c>
    </row>
    <row r="38" spans="1:9" ht="12.75" thickBot="1" x14ac:dyDescent="0.3">
      <c r="A38" s="23" t="s">
        <v>68</v>
      </c>
      <c r="B38" s="24" t="s">
        <v>31</v>
      </c>
      <c r="C38" s="24" t="s">
        <v>21</v>
      </c>
      <c r="D38" s="25" t="s">
        <v>28</v>
      </c>
      <c r="E38" s="25" t="s">
        <v>22</v>
      </c>
      <c r="F38" s="24" t="s">
        <v>29</v>
      </c>
      <c r="G38" s="25" t="s">
        <v>23</v>
      </c>
      <c r="H38" s="24" t="s">
        <v>30</v>
      </c>
      <c r="I38" s="25" t="s">
        <v>24</v>
      </c>
    </row>
    <row r="39" spans="1:9" ht="12.75" thickBot="1" x14ac:dyDescent="0.3">
      <c r="A39" s="23" t="s">
        <v>69</v>
      </c>
      <c r="B39" s="24" t="s">
        <v>31</v>
      </c>
      <c r="C39" s="24" t="s">
        <v>21</v>
      </c>
      <c r="D39" s="25" t="s">
        <v>28</v>
      </c>
      <c r="E39" s="25" t="s">
        <v>22</v>
      </c>
      <c r="F39" s="24" t="s">
        <v>29</v>
      </c>
      <c r="G39" s="25" t="s">
        <v>23</v>
      </c>
      <c r="H39" s="24" t="s">
        <v>30</v>
      </c>
      <c r="I39" s="25" t="s">
        <v>24</v>
      </c>
    </row>
    <row r="40" spans="1:9" ht="12.75" thickBot="1" x14ac:dyDescent="0.3">
      <c r="A40" s="23" t="s">
        <v>70</v>
      </c>
      <c r="B40" s="24" t="s">
        <v>31</v>
      </c>
      <c r="C40" s="24" t="s">
        <v>21</v>
      </c>
      <c r="D40" s="25" t="s">
        <v>28</v>
      </c>
      <c r="E40" s="25" t="s">
        <v>22</v>
      </c>
      <c r="F40" s="24" t="s">
        <v>29</v>
      </c>
      <c r="G40" s="25" t="s">
        <v>23</v>
      </c>
      <c r="H40" s="24" t="s">
        <v>30</v>
      </c>
      <c r="I40" s="25" t="s">
        <v>24</v>
      </c>
    </row>
    <row r="41" spans="1:9" ht="12.75" thickBot="1" x14ac:dyDescent="0.3">
      <c r="A41" s="23" t="s">
        <v>71</v>
      </c>
      <c r="B41" s="24" t="s">
        <v>21</v>
      </c>
      <c r="C41" s="24" t="s">
        <v>21</v>
      </c>
      <c r="D41" s="25" t="s">
        <v>22</v>
      </c>
      <c r="E41" s="25" t="s">
        <v>22</v>
      </c>
      <c r="F41" s="25" t="s">
        <v>23</v>
      </c>
      <c r="G41" s="25" t="s">
        <v>23</v>
      </c>
      <c r="H41" s="24" t="s">
        <v>24</v>
      </c>
      <c r="I41" s="25" t="s">
        <v>24</v>
      </c>
    </row>
    <row r="42" spans="1:9" ht="12.75" thickBot="1" x14ac:dyDescent="0.3">
      <c r="A42" s="23" t="s">
        <v>72</v>
      </c>
      <c r="B42" s="24" t="s">
        <v>21</v>
      </c>
      <c r="C42" s="24" t="s">
        <v>21</v>
      </c>
      <c r="D42" s="25" t="s">
        <v>22</v>
      </c>
      <c r="E42" s="25" t="s">
        <v>22</v>
      </c>
      <c r="F42" s="25" t="s">
        <v>23</v>
      </c>
      <c r="G42" s="25" t="s">
        <v>23</v>
      </c>
      <c r="H42" s="24" t="s">
        <v>24</v>
      </c>
      <c r="I42" s="25" t="s">
        <v>24</v>
      </c>
    </row>
    <row r="43" spans="1:9" ht="12.75" thickBot="1" x14ac:dyDescent="0.3">
      <c r="A43" s="28" t="s">
        <v>73</v>
      </c>
      <c r="B43" s="24" t="s">
        <v>28</v>
      </c>
      <c r="C43" s="24" t="s">
        <v>21</v>
      </c>
      <c r="D43" s="24" t="s">
        <v>29</v>
      </c>
      <c r="E43" s="24" t="s">
        <v>22</v>
      </c>
      <c r="F43" s="24" t="s">
        <v>30</v>
      </c>
      <c r="G43" s="24" t="s">
        <v>23</v>
      </c>
      <c r="H43" s="24" t="s">
        <v>31</v>
      </c>
      <c r="I43" s="24" t="s">
        <v>24</v>
      </c>
    </row>
    <row r="44" spans="1:9" ht="12.75" thickBot="1" x14ac:dyDescent="0.3">
      <c r="A44" s="23" t="s">
        <v>74</v>
      </c>
      <c r="B44" s="24" t="s">
        <v>21</v>
      </c>
      <c r="C44" s="24" t="s">
        <v>21</v>
      </c>
      <c r="D44" s="25" t="s">
        <v>22</v>
      </c>
      <c r="E44" s="25" t="s">
        <v>22</v>
      </c>
      <c r="F44" s="25" t="s">
        <v>23</v>
      </c>
      <c r="G44" s="25" t="s">
        <v>23</v>
      </c>
      <c r="H44" s="24" t="s">
        <v>24</v>
      </c>
      <c r="I44" s="25" t="s">
        <v>24</v>
      </c>
    </row>
    <row r="45" spans="1:9" ht="12.75" thickBot="1" x14ac:dyDescent="0.3">
      <c r="A45" s="23" t="s">
        <v>75</v>
      </c>
      <c r="B45" s="24" t="s">
        <v>21</v>
      </c>
      <c r="C45" s="24" t="s">
        <v>21</v>
      </c>
      <c r="D45" s="25" t="s">
        <v>22</v>
      </c>
      <c r="E45" s="25" t="s">
        <v>22</v>
      </c>
      <c r="F45" s="25" t="s">
        <v>23</v>
      </c>
      <c r="G45" s="25" t="s">
        <v>23</v>
      </c>
      <c r="H45" s="24" t="s">
        <v>24</v>
      </c>
      <c r="I45" s="25" t="s">
        <v>24</v>
      </c>
    </row>
    <row r="46" spans="1:9" ht="12.75" thickBot="1" x14ac:dyDescent="0.3">
      <c r="A46" s="23" t="s">
        <v>76</v>
      </c>
      <c r="B46" s="24" t="s">
        <v>21</v>
      </c>
      <c r="C46" s="24" t="s">
        <v>21</v>
      </c>
      <c r="D46" s="25" t="s">
        <v>22</v>
      </c>
      <c r="E46" s="25" t="s">
        <v>22</v>
      </c>
      <c r="F46" s="25" t="s">
        <v>23</v>
      </c>
      <c r="G46" s="25" t="s">
        <v>23</v>
      </c>
      <c r="H46" s="24" t="s">
        <v>24</v>
      </c>
      <c r="I46" s="25" t="s">
        <v>24</v>
      </c>
    </row>
    <row r="47" spans="1:9" ht="12.75" thickBot="1" x14ac:dyDescent="0.3">
      <c r="A47" s="23" t="s">
        <v>77</v>
      </c>
      <c r="B47" s="24" t="s">
        <v>31</v>
      </c>
      <c r="C47" s="24" t="s">
        <v>21</v>
      </c>
      <c r="D47" s="25" t="s">
        <v>28</v>
      </c>
      <c r="E47" s="25" t="s">
        <v>22</v>
      </c>
      <c r="F47" s="24" t="s">
        <v>29</v>
      </c>
      <c r="G47" s="25" t="s">
        <v>23</v>
      </c>
      <c r="H47" s="24" t="s">
        <v>30</v>
      </c>
      <c r="I47" s="25" t="s">
        <v>24</v>
      </c>
    </row>
    <row r="48" spans="1:9" ht="12.75" thickBot="1" x14ac:dyDescent="0.3">
      <c r="A48" s="23" t="s">
        <v>78</v>
      </c>
      <c r="B48" s="24" t="s">
        <v>21</v>
      </c>
      <c r="C48" s="24" t="s">
        <v>21</v>
      </c>
      <c r="D48" s="25" t="s">
        <v>22</v>
      </c>
      <c r="E48" s="25" t="s">
        <v>22</v>
      </c>
      <c r="F48" s="25" t="s">
        <v>23</v>
      </c>
      <c r="G48" s="25" t="s">
        <v>23</v>
      </c>
      <c r="H48" s="24" t="s">
        <v>24</v>
      </c>
      <c r="I48" s="25" t="s">
        <v>24</v>
      </c>
    </row>
    <row r="49" spans="1:9" ht="12.75" thickBot="1" x14ac:dyDescent="0.3">
      <c r="A49" s="23" t="s">
        <v>79</v>
      </c>
      <c r="B49" s="24" t="s">
        <v>31</v>
      </c>
      <c r="C49" s="24" t="s">
        <v>21</v>
      </c>
      <c r="D49" s="25" t="s">
        <v>28</v>
      </c>
      <c r="E49" s="25" t="s">
        <v>22</v>
      </c>
      <c r="F49" s="24" t="s">
        <v>29</v>
      </c>
      <c r="G49" s="25" t="s">
        <v>23</v>
      </c>
      <c r="H49" s="24" t="s">
        <v>30</v>
      </c>
      <c r="I49" s="25" t="s">
        <v>24</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
  <sheetViews>
    <sheetView zoomScaleNormal="100" workbookViewId="0">
      <pane ySplit="1" topLeftCell="A2" activePane="bottomLeft" state="frozenSplit"/>
      <selection activeCell="DF5" sqref="DF5"/>
      <selection pane="bottomLeft" activeCell="DF5" sqref="DF5"/>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80</v>
      </c>
      <c r="B1" s="30" t="s">
        <v>81</v>
      </c>
      <c r="C1" s="30" t="s">
        <v>82</v>
      </c>
      <c r="D1" s="30" t="s">
        <v>83</v>
      </c>
      <c r="E1" s="30" t="s">
        <v>84</v>
      </c>
      <c r="F1" s="30" t="s">
        <v>85</v>
      </c>
      <c r="G1" s="31" t="s">
        <v>86</v>
      </c>
      <c r="H1" s="30" t="s">
        <v>87</v>
      </c>
      <c r="I1" s="30" t="s">
        <v>88</v>
      </c>
    </row>
    <row r="2" spans="1:9" ht="48" x14ac:dyDescent="0.2">
      <c r="A2" s="33">
        <v>4.0999999999999996</v>
      </c>
      <c r="B2" s="33" t="s">
        <v>89</v>
      </c>
      <c r="C2" s="34" t="s">
        <v>90</v>
      </c>
      <c r="D2" s="35" t="s">
        <v>91</v>
      </c>
      <c r="E2" s="35" t="s">
        <v>92</v>
      </c>
      <c r="F2" s="36" t="s">
        <v>93</v>
      </c>
      <c r="G2" s="37" t="s">
        <v>94</v>
      </c>
      <c r="H2" s="38" t="s">
        <v>95</v>
      </c>
      <c r="I2" s="38"/>
    </row>
    <row r="3" spans="1:9" ht="48" x14ac:dyDescent="0.2">
      <c r="A3" s="33">
        <v>4.0999999999999996</v>
      </c>
      <c r="B3" s="33" t="s">
        <v>89</v>
      </c>
      <c r="C3" s="34" t="s">
        <v>96</v>
      </c>
      <c r="D3" s="35" t="s">
        <v>97</v>
      </c>
      <c r="E3" s="35" t="s">
        <v>92</v>
      </c>
      <c r="F3" s="36" t="s">
        <v>93</v>
      </c>
      <c r="G3" s="37" t="s">
        <v>94</v>
      </c>
      <c r="H3" s="38" t="s">
        <v>95</v>
      </c>
      <c r="I3" s="38"/>
    </row>
    <row r="4" spans="1:9" ht="48" x14ac:dyDescent="0.2">
      <c r="A4" s="33">
        <v>4.0999999999999996</v>
      </c>
      <c r="B4" s="33" t="s">
        <v>89</v>
      </c>
      <c r="C4" s="34" t="s">
        <v>98</v>
      </c>
      <c r="D4" s="35" t="s">
        <v>99</v>
      </c>
      <c r="E4" s="35" t="s">
        <v>92</v>
      </c>
      <c r="F4" s="36" t="s">
        <v>93</v>
      </c>
      <c r="G4" s="37" t="s">
        <v>94</v>
      </c>
      <c r="H4" s="38" t="s">
        <v>95</v>
      </c>
      <c r="I4" s="38"/>
    </row>
    <row r="5" spans="1:9" ht="48" x14ac:dyDescent="0.2">
      <c r="A5" s="33">
        <v>4.0999999999999996</v>
      </c>
      <c r="B5" s="33" t="s">
        <v>89</v>
      </c>
      <c r="C5" s="34" t="s">
        <v>100</v>
      </c>
      <c r="D5" s="35" t="s">
        <v>101</v>
      </c>
      <c r="E5" s="35" t="s">
        <v>92</v>
      </c>
      <c r="F5" s="36" t="s">
        <v>93</v>
      </c>
      <c r="G5" s="37" t="s">
        <v>94</v>
      </c>
      <c r="H5" s="38" t="s">
        <v>95</v>
      </c>
      <c r="I5" s="38"/>
    </row>
    <row r="6" spans="1:9" ht="48" x14ac:dyDescent="0.2">
      <c r="A6" s="33">
        <v>4.0999999999999996</v>
      </c>
      <c r="B6" s="33" t="s">
        <v>89</v>
      </c>
      <c r="C6" s="34" t="s">
        <v>102</v>
      </c>
      <c r="D6" s="35" t="s">
        <v>103</v>
      </c>
      <c r="E6" s="35" t="s">
        <v>92</v>
      </c>
      <c r="F6" s="36" t="s">
        <v>93</v>
      </c>
      <c r="G6" s="37" t="s">
        <v>94</v>
      </c>
      <c r="H6" s="38" t="s">
        <v>95</v>
      </c>
      <c r="I6" s="38"/>
    </row>
    <row r="7" spans="1:9" ht="48" x14ac:dyDescent="0.2">
      <c r="A7" s="33">
        <v>4.0999999999999996</v>
      </c>
      <c r="B7" s="33" t="s">
        <v>89</v>
      </c>
      <c r="C7" s="34" t="s">
        <v>104</v>
      </c>
      <c r="D7" s="39" t="s">
        <v>105</v>
      </c>
      <c r="E7" s="35" t="s">
        <v>92</v>
      </c>
      <c r="F7" s="36" t="s">
        <v>93</v>
      </c>
      <c r="G7" s="37" t="s">
        <v>94</v>
      </c>
      <c r="H7" s="38" t="s">
        <v>95</v>
      </c>
      <c r="I7" s="38"/>
    </row>
    <row r="8" spans="1:9" ht="48" x14ac:dyDescent="0.2">
      <c r="A8" s="33">
        <v>4.0999999999999996</v>
      </c>
      <c r="B8" s="33" t="s">
        <v>89</v>
      </c>
      <c r="C8" s="34" t="s">
        <v>106</v>
      </c>
      <c r="D8" s="35" t="s">
        <v>107</v>
      </c>
      <c r="E8" s="35" t="s">
        <v>92</v>
      </c>
      <c r="F8" s="36" t="s">
        <v>93</v>
      </c>
      <c r="G8" s="37" t="s">
        <v>94</v>
      </c>
      <c r="H8" s="38" t="s">
        <v>95</v>
      </c>
      <c r="I8" s="38"/>
    </row>
    <row r="9" spans="1:9" ht="48" x14ac:dyDescent="0.2">
      <c r="A9" s="33">
        <v>4.0999999999999996</v>
      </c>
      <c r="B9" s="33" t="s">
        <v>89</v>
      </c>
      <c r="C9" s="34" t="s">
        <v>108</v>
      </c>
      <c r="D9" s="35" t="s">
        <v>109</v>
      </c>
      <c r="E9" s="35" t="s">
        <v>92</v>
      </c>
      <c r="F9" s="36" t="s">
        <v>93</v>
      </c>
      <c r="G9" s="37" t="s">
        <v>94</v>
      </c>
      <c r="H9" s="38" t="s">
        <v>95</v>
      </c>
      <c r="I9" s="38"/>
    </row>
    <row r="10" spans="1:9" ht="72" x14ac:dyDescent="0.2">
      <c r="A10" s="33">
        <v>4.0999999999999996</v>
      </c>
      <c r="B10" s="33" t="s">
        <v>89</v>
      </c>
      <c r="C10" s="34" t="s">
        <v>110</v>
      </c>
      <c r="D10" s="35" t="s">
        <v>111</v>
      </c>
      <c r="E10" s="35" t="s">
        <v>92</v>
      </c>
      <c r="F10" s="36" t="s">
        <v>112</v>
      </c>
      <c r="G10" s="37" t="s">
        <v>94</v>
      </c>
      <c r="H10" s="38" t="s">
        <v>95</v>
      </c>
      <c r="I10" s="38"/>
    </row>
    <row r="11" spans="1:9" ht="48" x14ac:dyDescent="0.2">
      <c r="A11" s="33">
        <v>4.0999999999999996</v>
      </c>
      <c r="B11" s="33" t="s">
        <v>89</v>
      </c>
      <c r="C11" s="34" t="s">
        <v>113</v>
      </c>
      <c r="D11" s="39" t="s">
        <v>114</v>
      </c>
      <c r="E11" s="35" t="s">
        <v>92</v>
      </c>
      <c r="F11" s="36" t="s">
        <v>93</v>
      </c>
      <c r="G11" s="37" t="s">
        <v>94</v>
      </c>
      <c r="H11" s="38" t="s">
        <v>95</v>
      </c>
      <c r="I11" s="38"/>
    </row>
    <row r="12" spans="1:9" ht="31.5" customHeight="1" x14ac:dyDescent="0.2">
      <c r="A12" s="40">
        <v>4.2</v>
      </c>
      <c r="B12" s="33" t="s">
        <v>115</v>
      </c>
      <c r="C12" s="41" t="s">
        <v>116</v>
      </c>
      <c r="D12" s="35" t="s">
        <v>117</v>
      </c>
      <c r="E12" s="35" t="s">
        <v>92</v>
      </c>
      <c r="F12" s="36" t="s">
        <v>118</v>
      </c>
      <c r="G12" s="37" t="s">
        <v>94</v>
      </c>
      <c r="H12" s="38" t="s">
        <v>95</v>
      </c>
      <c r="I12" s="38"/>
    </row>
    <row r="13" spans="1:9" ht="36" x14ac:dyDescent="0.2">
      <c r="A13" s="42">
        <v>4.3</v>
      </c>
      <c r="B13" s="33" t="s">
        <v>119</v>
      </c>
      <c r="C13" s="43" t="s">
        <v>120</v>
      </c>
      <c r="D13" s="44" t="s">
        <v>121</v>
      </c>
      <c r="E13" s="44" t="s">
        <v>122</v>
      </c>
      <c r="F13" s="36" t="s">
        <v>93</v>
      </c>
      <c r="G13" s="45" t="s">
        <v>123</v>
      </c>
      <c r="H13" s="38" t="s">
        <v>95</v>
      </c>
      <c r="I13" s="38"/>
    </row>
    <row r="14" spans="1:9" ht="36" x14ac:dyDescent="0.2">
      <c r="A14" s="42">
        <v>4.3</v>
      </c>
      <c r="B14" s="33" t="s">
        <v>119</v>
      </c>
      <c r="C14" s="43" t="s">
        <v>124</v>
      </c>
      <c r="D14" s="42" t="s">
        <v>125</v>
      </c>
      <c r="E14" s="44" t="s">
        <v>122</v>
      </c>
      <c r="F14" s="36" t="s">
        <v>93</v>
      </c>
      <c r="G14" s="45" t="s">
        <v>123</v>
      </c>
      <c r="H14" s="38" t="s">
        <v>95</v>
      </c>
      <c r="I14" s="38"/>
    </row>
    <row r="15" spans="1:9" ht="48" x14ac:dyDescent="0.2">
      <c r="A15" s="42">
        <v>4.3</v>
      </c>
      <c r="B15" s="33" t="s">
        <v>119</v>
      </c>
      <c r="C15" s="43" t="s">
        <v>126</v>
      </c>
      <c r="D15" s="42" t="s">
        <v>127</v>
      </c>
      <c r="E15" s="44" t="s">
        <v>122</v>
      </c>
      <c r="F15" s="36" t="s">
        <v>93</v>
      </c>
      <c r="G15" s="45" t="s">
        <v>123</v>
      </c>
      <c r="H15" s="38" t="s">
        <v>95</v>
      </c>
      <c r="I15" s="38"/>
    </row>
    <row r="16" spans="1:9" ht="36" x14ac:dyDescent="0.2">
      <c r="A16" s="42">
        <v>4.3</v>
      </c>
      <c r="B16" s="33" t="s">
        <v>119</v>
      </c>
      <c r="C16" s="43" t="s">
        <v>128</v>
      </c>
      <c r="D16" s="42" t="s">
        <v>129</v>
      </c>
      <c r="E16" s="44" t="s">
        <v>122</v>
      </c>
      <c r="F16" s="36" t="s">
        <v>93</v>
      </c>
      <c r="G16" s="45" t="s">
        <v>123</v>
      </c>
      <c r="H16" s="38" t="s">
        <v>95</v>
      </c>
      <c r="I16" s="38"/>
    </row>
    <row r="17" spans="1:9" ht="36" x14ac:dyDescent="0.2">
      <c r="A17" s="42">
        <v>4.3</v>
      </c>
      <c r="B17" s="33" t="s">
        <v>119</v>
      </c>
      <c r="C17" s="43" t="s">
        <v>130</v>
      </c>
      <c r="D17" s="42" t="s">
        <v>131</v>
      </c>
      <c r="E17" s="44" t="s">
        <v>122</v>
      </c>
      <c r="F17" s="36" t="s">
        <v>93</v>
      </c>
      <c r="G17" s="45" t="s">
        <v>123</v>
      </c>
      <c r="H17" s="38" t="s">
        <v>95</v>
      </c>
      <c r="I17" s="38"/>
    </row>
    <row r="18" spans="1:9" ht="36" x14ac:dyDescent="0.2">
      <c r="A18" s="42">
        <v>4.3</v>
      </c>
      <c r="B18" s="33" t="s">
        <v>119</v>
      </c>
      <c r="C18" s="43" t="s">
        <v>132</v>
      </c>
      <c r="D18" s="42" t="s">
        <v>133</v>
      </c>
      <c r="E18" s="44" t="s">
        <v>122</v>
      </c>
      <c r="F18" s="36" t="s">
        <v>93</v>
      </c>
      <c r="G18" s="45" t="s">
        <v>123</v>
      </c>
      <c r="H18" s="38" t="s">
        <v>95</v>
      </c>
      <c r="I18" s="38"/>
    </row>
    <row r="19" spans="1:9" ht="36" x14ac:dyDescent="0.2">
      <c r="A19" s="42">
        <v>4.3</v>
      </c>
      <c r="B19" s="33" t="s">
        <v>119</v>
      </c>
      <c r="C19" s="43" t="s">
        <v>134</v>
      </c>
      <c r="D19" s="42" t="s">
        <v>135</v>
      </c>
      <c r="E19" s="44" t="s">
        <v>122</v>
      </c>
      <c r="F19" s="36" t="s">
        <v>93</v>
      </c>
      <c r="G19" s="45" t="s">
        <v>123</v>
      </c>
      <c r="H19" s="38" t="s">
        <v>95</v>
      </c>
      <c r="I19" s="38"/>
    </row>
    <row r="20" spans="1:9" ht="36" x14ac:dyDescent="0.2">
      <c r="A20" s="42">
        <v>4.3</v>
      </c>
      <c r="B20" s="33" t="s">
        <v>119</v>
      </c>
      <c r="C20" s="43" t="s">
        <v>136</v>
      </c>
      <c r="D20" s="42" t="s">
        <v>137</v>
      </c>
      <c r="E20" s="44" t="s">
        <v>122</v>
      </c>
      <c r="F20" s="36" t="s">
        <v>93</v>
      </c>
      <c r="G20" s="45" t="s">
        <v>123</v>
      </c>
      <c r="H20" s="38" t="s">
        <v>95</v>
      </c>
      <c r="I20" s="38"/>
    </row>
    <row r="21" spans="1:9" ht="36" x14ac:dyDescent="0.2">
      <c r="A21" s="42">
        <v>4.3</v>
      </c>
      <c r="B21" s="33" t="s">
        <v>119</v>
      </c>
      <c r="C21" s="43" t="s">
        <v>138</v>
      </c>
      <c r="D21" s="42" t="s">
        <v>139</v>
      </c>
      <c r="E21" s="44" t="s">
        <v>122</v>
      </c>
      <c r="F21" s="36" t="s">
        <v>93</v>
      </c>
      <c r="G21" s="45" t="s">
        <v>123</v>
      </c>
      <c r="H21" s="38" t="s">
        <v>95</v>
      </c>
      <c r="I21" s="38"/>
    </row>
    <row r="22" spans="1:9" ht="36" x14ac:dyDescent="0.2">
      <c r="A22" s="42">
        <v>4.3</v>
      </c>
      <c r="B22" s="33" t="s">
        <v>119</v>
      </c>
      <c r="C22" s="43" t="s">
        <v>140</v>
      </c>
      <c r="D22" s="42" t="s">
        <v>141</v>
      </c>
      <c r="E22" s="44" t="s">
        <v>122</v>
      </c>
      <c r="F22" s="36" t="s">
        <v>93</v>
      </c>
      <c r="G22" s="45" t="s">
        <v>123</v>
      </c>
      <c r="H22" s="38" t="s">
        <v>95</v>
      </c>
      <c r="I22" s="38"/>
    </row>
    <row r="23" spans="1:9" ht="36" x14ac:dyDescent="0.2">
      <c r="A23" s="42">
        <v>4.3</v>
      </c>
      <c r="B23" s="33" t="s">
        <v>119</v>
      </c>
      <c r="C23" s="43" t="s">
        <v>142</v>
      </c>
      <c r="D23" s="42" t="s">
        <v>143</v>
      </c>
      <c r="E23" s="44" t="s">
        <v>122</v>
      </c>
      <c r="F23" s="36" t="s">
        <v>93</v>
      </c>
      <c r="G23" s="45" t="s">
        <v>123</v>
      </c>
      <c r="H23" s="38" t="s">
        <v>95</v>
      </c>
      <c r="I23" s="38"/>
    </row>
    <row r="24" spans="1:9" ht="36" x14ac:dyDescent="0.2">
      <c r="A24" s="42">
        <v>4.3</v>
      </c>
      <c r="B24" s="33" t="s">
        <v>119</v>
      </c>
      <c r="C24" s="43" t="s">
        <v>144</v>
      </c>
      <c r="D24" s="42" t="s">
        <v>145</v>
      </c>
      <c r="E24" s="44" t="s">
        <v>122</v>
      </c>
      <c r="F24" s="36" t="s">
        <v>93</v>
      </c>
      <c r="G24" s="45" t="s">
        <v>123</v>
      </c>
      <c r="H24" s="38" t="s">
        <v>95</v>
      </c>
      <c r="I24" s="38"/>
    </row>
    <row r="25" spans="1:9" ht="36" x14ac:dyDescent="0.2">
      <c r="A25" s="42">
        <v>4.3</v>
      </c>
      <c r="B25" s="33" t="s">
        <v>119</v>
      </c>
      <c r="C25" s="43" t="s">
        <v>146</v>
      </c>
      <c r="D25" s="42" t="s">
        <v>147</v>
      </c>
      <c r="E25" s="44" t="s">
        <v>122</v>
      </c>
      <c r="F25" s="36" t="s">
        <v>93</v>
      </c>
      <c r="G25" s="45" t="s">
        <v>123</v>
      </c>
      <c r="H25" s="38" t="s">
        <v>95</v>
      </c>
      <c r="I25" s="38"/>
    </row>
    <row r="26" spans="1:9" ht="36" x14ac:dyDescent="0.2">
      <c r="A26" s="42">
        <v>4.3</v>
      </c>
      <c r="B26" s="33" t="s">
        <v>119</v>
      </c>
      <c r="C26" s="43" t="s">
        <v>148</v>
      </c>
      <c r="D26" s="42" t="s">
        <v>149</v>
      </c>
      <c r="E26" s="44" t="s">
        <v>122</v>
      </c>
      <c r="F26" s="36" t="s">
        <v>93</v>
      </c>
      <c r="G26" s="45" t="s">
        <v>123</v>
      </c>
      <c r="H26" s="38" t="s">
        <v>95</v>
      </c>
      <c r="I26" s="38"/>
    </row>
    <row r="27" spans="1:9" ht="36" x14ac:dyDescent="0.2">
      <c r="A27" s="46">
        <v>4.3</v>
      </c>
      <c r="B27" s="47" t="s">
        <v>150</v>
      </c>
      <c r="C27" s="48" t="s">
        <v>151</v>
      </c>
      <c r="D27" s="46" t="s">
        <v>152</v>
      </c>
      <c r="E27" s="49" t="s">
        <v>122</v>
      </c>
      <c r="F27" s="36" t="s">
        <v>93</v>
      </c>
      <c r="G27" s="50" t="s">
        <v>123</v>
      </c>
      <c r="H27" s="51" t="s">
        <v>95</v>
      </c>
      <c r="I27" s="51"/>
    </row>
    <row r="28" spans="1:9" ht="36" x14ac:dyDescent="0.2">
      <c r="A28" s="44">
        <v>4.4000000000000004</v>
      </c>
      <c r="B28" s="33" t="s">
        <v>153</v>
      </c>
      <c r="C28" s="52" t="s">
        <v>154</v>
      </c>
      <c r="D28" s="35" t="s">
        <v>155</v>
      </c>
      <c r="E28" s="35" t="s">
        <v>92</v>
      </c>
      <c r="F28" s="53" t="s">
        <v>112</v>
      </c>
      <c r="G28" s="37" t="s">
        <v>94</v>
      </c>
      <c r="H28" s="38" t="s">
        <v>95</v>
      </c>
      <c r="I28" s="38"/>
    </row>
    <row r="29" spans="1:9" ht="48" x14ac:dyDescent="0.2">
      <c r="A29" s="44">
        <v>4.4000000000000004</v>
      </c>
      <c r="B29" s="33" t="s">
        <v>153</v>
      </c>
      <c r="C29" s="52" t="s">
        <v>156</v>
      </c>
      <c r="D29" s="35" t="s">
        <v>157</v>
      </c>
      <c r="E29" s="35" t="s">
        <v>92</v>
      </c>
      <c r="F29" s="36" t="s">
        <v>158</v>
      </c>
      <c r="G29" s="37" t="s">
        <v>94</v>
      </c>
      <c r="H29" s="38" t="s">
        <v>95</v>
      </c>
      <c r="I29" s="38"/>
    </row>
    <row r="30" spans="1:9" s="57" customFormat="1" ht="84" x14ac:dyDescent="0.2">
      <c r="A30" s="49">
        <v>4.4000000000000004</v>
      </c>
      <c r="B30" s="47" t="s">
        <v>153</v>
      </c>
      <c r="C30" s="54" t="s">
        <v>159</v>
      </c>
      <c r="D30" s="55" t="s">
        <v>160</v>
      </c>
      <c r="E30" s="55" t="s">
        <v>161</v>
      </c>
      <c r="F30" s="36" t="s">
        <v>162</v>
      </c>
      <c r="G30" s="56" t="s">
        <v>163</v>
      </c>
      <c r="H30" s="53" t="s">
        <v>164</v>
      </c>
      <c r="I30" s="53"/>
    </row>
    <row r="31" spans="1:9" ht="36" x14ac:dyDescent="0.2">
      <c r="A31" s="44">
        <v>4.4000000000000004</v>
      </c>
      <c r="B31" s="33" t="s">
        <v>153</v>
      </c>
      <c r="C31" s="52" t="s">
        <v>165</v>
      </c>
      <c r="D31" s="35" t="s">
        <v>166</v>
      </c>
      <c r="E31" s="35" t="s">
        <v>92</v>
      </c>
      <c r="F31" s="36" t="s">
        <v>158</v>
      </c>
      <c r="G31" s="37" t="s">
        <v>94</v>
      </c>
      <c r="H31" s="38" t="s">
        <v>95</v>
      </c>
      <c r="I31" s="38"/>
    </row>
    <row r="32" spans="1:9" ht="34.5" customHeight="1" x14ac:dyDescent="0.2">
      <c r="A32" s="44">
        <v>4.4000000000000004</v>
      </c>
      <c r="B32" s="33" t="s">
        <v>153</v>
      </c>
      <c r="C32" s="52" t="s">
        <v>167</v>
      </c>
      <c r="D32" s="58" t="s">
        <v>168</v>
      </c>
      <c r="E32" s="39" t="s">
        <v>169</v>
      </c>
      <c r="F32" s="36" t="s">
        <v>93</v>
      </c>
      <c r="G32" s="37" t="s">
        <v>170</v>
      </c>
      <c r="H32" s="38" t="s">
        <v>95</v>
      </c>
      <c r="I32" s="38"/>
    </row>
    <row r="33" spans="1:9" ht="72" x14ac:dyDescent="0.2">
      <c r="A33" s="44">
        <v>4.4000000000000004</v>
      </c>
      <c r="B33" s="33" t="s">
        <v>153</v>
      </c>
      <c r="C33" s="52" t="s">
        <v>171</v>
      </c>
      <c r="D33" s="35" t="s">
        <v>172</v>
      </c>
      <c r="E33" s="35" t="s">
        <v>161</v>
      </c>
      <c r="F33" s="36" t="s">
        <v>93</v>
      </c>
      <c r="G33" s="37" t="s">
        <v>163</v>
      </c>
      <c r="H33" s="38" t="s">
        <v>95</v>
      </c>
      <c r="I33" s="38"/>
    </row>
    <row r="34" spans="1:9" ht="84" x14ac:dyDescent="0.2">
      <c r="A34" s="44">
        <v>4.4000000000000004</v>
      </c>
      <c r="B34" s="33" t="s">
        <v>153</v>
      </c>
      <c r="C34" s="52" t="s">
        <v>173</v>
      </c>
      <c r="D34" s="35" t="s">
        <v>174</v>
      </c>
      <c r="E34" s="35" t="s">
        <v>161</v>
      </c>
      <c r="F34" s="36" t="s">
        <v>93</v>
      </c>
      <c r="G34" s="37" t="s">
        <v>163</v>
      </c>
      <c r="H34" s="38" t="s">
        <v>95</v>
      </c>
      <c r="I34" s="38"/>
    </row>
    <row r="35" spans="1:9" ht="36" x14ac:dyDescent="0.2">
      <c r="A35" s="44">
        <v>4.4000000000000004</v>
      </c>
      <c r="B35" s="33" t="s">
        <v>153</v>
      </c>
      <c r="C35" s="52" t="s">
        <v>175</v>
      </c>
      <c r="D35" s="35" t="s">
        <v>176</v>
      </c>
      <c r="E35" s="35" t="s">
        <v>92</v>
      </c>
      <c r="F35" s="36" t="s">
        <v>158</v>
      </c>
      <c r="G35" s="37" t="s">
        <v>94</v>
      </c>
      <c r="H35" s="38" t="s">
        <v>95</v>
      </c>
      <c r="I35" s="38"/>
    </row>
    <row r="36" spans="1:9" ht="36" x14ac:dyDescent="0.2">
      <c r="A36" s="44">
        <v>4.4000000000000004</v>
      </c>
      <c r="B36" s="33" t="s">
        <v>153</v>
      </c>
      <c r="C36" s="52" t="s">
        <v>177</v>
      </c>
      <c r="D36" s="58" t="s">
        <v>178</v>
      </c>
      <c r="E36" s="39" t="s">
        <v>169</v>
      </c>
      <c r="F36" s="36" t="s">
        <v>93</v>
      </c>
      <c r="G36" s="37" t="s">
        <v>170</v>
      </c>
      <c r="H36" s="38" t="s">
        <v>95</v>
      </c>
      <c r="I36" s="38"/>
    </row>
    <row r="37" spans="1:9" ht="72" x14ac:dyDescent="0.2">
      <c r="A37" s="44">
        <v>4.4000000000000004</v>
      </c>
      <c r="B37" s="33" t="s">
        <v>153</v>
      </c>
      <c r="C37" s="52" t="s">
        <v>179</v>
      </c>
      <c r="D37" s="35" t="s">
        <v>180</v>
      </c>
      <c r="E37" s="35" t="s">
        <v>161</v>
      </c>
      <c r="F37" s="36" t="s">
        <v>93</v>
      </c>
      <c r="G37" s="37" t="s">
        <v>163</v>
      </c>
      <c r="H37" s="38" t="s">
        <v>95</v>
      </c>
      <c r="I37" s="38"/>
    </row>
    <row r="38" spans="1:9" ht="24" x14ac:dyDescent="0.2">
      <c r="A38" s="40">
        <v>5.0999999999999996</v>
      </c>
      <c r="B38" s="33" t="s">
        <v>181</v>
      </c>
      <c r="C38" s="41" t="s">
        <v>182</v>
      </c>
      <c r="D38" s="33" t="s">
        <v>183</v>
      </c>
      <c r="E38" s="35" t="s">
        <v>92</v>
      </c>
      <c r="F38" s="53" t="s">
        <v>112</v>
      </c>
      <c r="G38" s="37" t="s">
        <v>94</v>
      </c>
      <c r="H38" s="38" t="s">
        <v>184</v>
      </c>
      <c r="I38" s="38"/>
    </row>
    <row r="39" spans="1:9" ht="36" x14ac:dyDescent="0.2">
      <c r="A39" s="40">
        <v>5.2</v>
      </c>
      <c r="B39" s="33" t="s">
        <v>185</v>
      </c>
      <c r="C39" s="41" t="s">
        <v>186</v>
      </c>
      <c r="D39" s="33" t="s">
        <v>185</v>
      </c>
      <c r="E39" s="35" t="s">
        <v>92</v>
      </c>
      <c r="F39" s="53" t="s">
        <v>112</v>
      </c>
      <c r="G39" s="37" t="s">
        <v>94</v>
      </c>
      <c r="H39" s="38" t="s">
        <v>184</v>
      </c>
      <c r="I39" s="38"/>
    </row>
    <row r="40" spans="1:9" ht="24" x14ac:dyDescent="0.2">
      <c r="A40" s="40">
        <v>5.3</v>
      </c>
      <c r="B40" s="33" t="s">
        <v>187</v>
      </c>
      <c r="C40" s="41" t="s">
        <v>188</v>
      </c>
      <c r="D40" s="35" t="s">
        <v>189</v>
      </c>
      <c r="E40" s="35" t="s">
        <v>92</v>
      </c>
      <c r="F40" s="36" t="s">
        <v>162</v>
      </c>
      <c r="G40" s="37" t="s">
        <v>94</v>
      </c>
      <c r="H40" s="38" t="s">
        <v>95</v>
      </c>
      <c r="I40" s="38"/>
    </row>
    <row r="41" spans="1:9" ht="24" x14ac:dyDescent="0.2">
      <c r="A41" s="40">
        <v>5.3</v>
      </c>
      <c r="B41" s="33" t="s">
        <v>187</v>
      </c>
      <c r="C41" s="41" t="s">
        <v>190</v>
      </c>
      <c r="D41" s="35" t="s">
        <v>191</v>
      </c>
      <c r="E41" s="35" t="s">
        <v>92</v>
      </c>
      <c r="F41" s="53" t="s">
        <v>112</v>
      </c>
      <c r="G41" s="37" t="s">
        <v>94</v>
      </c>
      <c r="H41" s="38" t="s">
        <v>95</v>
      </c>
      <c r="I41" s="38"/>
    </row>
    <row r="42" spans="1:9" x14ac:dyDescent="0.2">
      <c r="A42" s="40">
        <v>5.3</v>
      </c>
      <c r="B42" s="33" t="s">
        <v>187</v>
      </c>
      <c r="C42" s="41" t="s">
        <v>192</v>
      </c>
      <c r="D42" s="35" t="s">
        <v>193</v>
      </c>
      <c r="E42" s="35" t="s">
        <v>92</v>
      </c>
      <c r="F42" s="53" t="s">
        <v>112</v>
      </c>
      <c r="G42" s="37" t="s">
        <v>94</v>
      </c>
      <c r="H42" s="38" t="s">
        <v>95</v>
      </c>
      <c r="I42" s="38"/>
    </row>
    <row r="43" spans="1:9" ht="36" x14ac:dyDescent="0.2">
      <c r="A43" s="40">
        <v>5.3</v>
      </c>
      <c r="B43" s="33" t="s">
        <v>187</v>
      </c>
      <c r="C43" s="41" t="s">
        <v>194</v>
      </c>
      <c r="D43" s="35" t="s">
        <v>195</v>
      </c>
      <c r="E43" s="35" t="s">
        <v>92</v>
      </c>
      <c r="F43" s="36" t="s">
        <v>158</v>
      </c>
      <c r="G43" s="37" t="s">
        <v>94</v>
      </c>
      <c r="H43" s="38" t="s">
        <v>196</v>
      </c>
      <c r="I43" s="38"/>
    </row>
    <row r="44" spans="1:9" ht="57" customHeight="1" x14ac:dyDescent="0.2">
      <c r="A44" s="59">
        <v>6.1</v>
      </c>
      <c r="B44" s="33" t="s">
        <v>197</v>
      </c>
      <c r="C44" s="41" t="s">
        <v>198</v>
      </c>
      <c r="D44" s="40" t="s">
        <v>199</v>
      </c>
      <c r="E44" s="40" t="s">
        <v>200</v>
      </c>
      <c r="F44" s="36" t="s">
        <v>93</v>
      </c>
      <c r="G44" s="45" t="s">
        <v>201</v>
      </c>
      <c r="H44" s="38" t="s">
        <v>95</v>
      </c>
      <c r="I44" s="38"/>
    </row>
    <row r="45" spans="1:9" ht="71.25" customHeight="1" x14ac:dyDescent="0.2">
      <c r="A45" s="40">
        <v>6.2</v>
      </c>
      <c r="B45" s="33" t="s">
        <v>202</v>
      </c>
      <c r="C45" s="41" t="s">
        <v>203</v>
      </c>
      <c r="D45" s="59" t="s">
        <v>204</v>
      </c>
      <c r="E45" s="59" t="s">
        <v>205</v>
      </c>
      <c r="F45" s="36" t="s">
        <v>93</v>
      </c>
      <c r="G45" s="45" t="s">
        <v>206</v>
      </c>
      <c r="H45" s="38" t="s">
        <v>95</v>
      </c>
      <c r="I45" s="38"/>
    </row>
    <row r="46" spans="1:9" ht="75" customHeight="1" x14ac:dyDescent="0.2">
      <c r="A46" s="40">
        <v>6.2</v>
      </c>
      <c r="B46" s="33" t="s">
        <v>202</v>
      </c>
      <c r="C46" s="41" t="s">
        <v>207</v>
      </c>
      <c r="D46" s="40" t="s">
        <v>208</v>
      </c>
      <c r="E46" s="59" t="s">
        <v>205</v>
      </c>
      <c r="F46" s="36" t="s">
        <v>93</v>
      </c>
      <c r="G46" s="45" t="s">
        <v>206</v>
      </c>
      <c r="H46" s="38" t="s">
        <v>95</v>
      </c>
      <c r="I46" s="38"/>
    </row>
    <row r="47" spans="1:9" ht="72" customHeight="1" x14ac:dyDescent="0.2">
      <c r="A47" s="40">
        <v>6.2</v>
      </c>
      <c r="B47" s="33" t="s">
        <v>202</v>
      </c>
      <c r="C47" s="41" t="s">
        <v>209</v>
      </c>
      <c r="D47" s="60" t="s">
        <v>210</v>
      </c>
      <c r="E47" s="59" t="s">
        <v>205</v>
      </c>
      <c r="F47" s="36" t="s">
        <v>93</v>
      </c>
      <c r="G47" s="45" t="s">
        <v>206</v>
      </c>
      <c r="H47" s="38" t="s">
        <v>95</v>
      </c>
      <c r="I47" s="38"/>
    </row>
    <row r="48" spans="1:9" ht="77.25" customHeight="1" x14ac:dyDescent="0.2">
      <c r="A48" s="40">
        <v>6.2</v>
      </c>
      <c r="B48" s="33" t="s">
        <v>202</v>
      </c>
      <c r="C48" s="41" t="s">
        <v>211</v>
      </c>
      <c r="D48" s="60" t="s">
        <v>212</v>
      </c>
      <c r="E48" s="59" t="s">
        <v>205</v>
      </c>
      <c r="F48" s="36" t="s">
        <v>93</v>
      </c>
      <c r="G48" s="45" t="s">
        <v>206</v>
      </c>
      <c r="H48" s="38" t="s">
        <v>95</v>
      </c>
      <c r="I48" s="38"/>
    </row>
    <row r="49" spans="1:9" ht="71.25" customHeight="1" x14ac:dyDescent="0.2">
      <c r="A49" s="40">
        <v>6.2</v>
      </c>
      <c r="B49" s="33" t="s">
        <v>202</v>
      </c>
      <c r="C49" s="41" t="s">
        <v>213</v>
      </c>
      <c r="D49" s="40" t="s">
        <v>214</v>
      </c>
      <c r="E49" s="59" t="s">
        <v>205</v>
      </c>
      <c r="F49" s="36" t="s">
        <v>93</v>
      </c>
      <c r="G49" s="45" t="s">
        <v>206</v>
      </c>
      <c r="H49" s="38" t="s">
        <v>95</v>
      </c>
      <c r="I49" s="38"/>
    </row>
    <row r="50" spans="1:9" ht="74.25" customHeight="1" x14ac:dyDescent="0.2">
      <c r="A50" s="40">
        <v>6.2</v>
      </c>
      <c r="B50" s="33" t="s">
        <v>202</v>
      </c>
      <c r="C50" s="41" t="s">
        <v>215</v>
      </c>
      <c r="D50" s="40" t="s">
        <v>216</v>
      </c>
      <c r="E50" s="59" t="s">
        <v>205</v>
      </c>
      <c r="F50" s="36" t="s">
        <v>93</v>
      </c>
      <c r="G50" s="45" t="s">
        <v>206</v>
      </c>
      <c r="H50" s="38" t="s">
        <v>95</v>
      </c>
      <c r="I50" s="38"/>
    </row>
    <row r="51" spans="1:9" ht="75" customHeight="1" x14ac:dyDescent="0.2">
      <c r="A51" s="40">
        <v>6.2</v>
      </c>
      <c r="B51" s="33" t="s">
        <v>202</v>
      </c>
      <c r="C51" s="41" t="s">
        <v>217</v>
      </c>
      <c r="D51" s="40" t="s">
        <v>218</v>
      </c>
      <c r="E51" s="59" t="s">
        <v>205</v>
      </c>
      <c r="F51" s="36" t="s">
        <v>93</v>
      </c>
      <c r="G51" s="45" t="s">
        <v>206</v>
      </c>
      <c r="H51" s="38" t="s">
        <v>95</v>
      </c>
      <c r="I51" s="38"/>
    </row>
    <row r="52" spans="1:9" ht="73.5" customHeight="1" x14ac:dyDescent="0.2">
      <c r="A52" s="40">
        <v>6.2</v>
      </c>
      <c r="B52" s="33" t="s">
        <v>202</v>
      </c>
      <c r="C52" s="41" t="s">
        <v>219</v>
      </c>
      <c r="D52" s="40" t="s">
        <v>220</v>
      </c>
      <c r="E52" s="59" t="s">
        <v>205</v>
      </c>
      <c r="F52" s="36" t="s">
        <v>93</v>
      </c>
      <c r="G52" s="45" t="s">
        <v>206</v>
      </c>
      <c r="H52" s="38" t="s">
        <v>95</v>
      </c>
      <c r="I52" s="38"/>
    </row>
    <row r="53" spans="1:9" ht="76.5" customHeight="1" x14ac:dyDescent="0.2">
      <c r="A53" s="40">
        <v>6.2</v>
      </c>
      <c r="B53" s="33" t="s">
        <v>202</v>
      </c>
      <c r="C53" s="41" t="s">
        <v>221</v>
      </c>
      <c r="D53" s="40" t="s">
        <v>222</v>
      </c>
      <c r="E53" s="59" t="s">
        <v>205</v>
      </c>
      <c r="F53" s="36" t="s">
        <v>93</v>
      </c>
      <c r="G53" s="45" t="s">
        <v>206</v>
      </c>
      <c r="H53" s="38" t="s">
        <v>95</v>
      </c>
      <c r="I53" s="38"/>
    </row>
    <row r="54" spans="1:9" ht="75" customHeight="1" x14ac:dyDescent="0.2">
      <c r="A54" s="40">
        <v>6.2</v>
      </c>
      <c r="B54" s="33" t="s">
        <v>202</v>
      </c>
      <c r="C54" s="41" t="s">
        <v>223</v>
      </c>
      <c r="D54" s="40" t="s">
        <v>224</v>
      </c>
      <c r="E54" s="59" t="s">
        <v>205</v>
      </c>
      <c r="F54" s="36" t="s">
        <v>93</v>
      </c>
      <c r="G54" s="45" t="s">
        <v>206</v>
      </c>
      <c r="H54" s="38" t="s">
        <v>95</v>
      </c>
      <c r="I54" s="38"/>
    </row>
    <row r="55" spans="1:9" ht="74.25" customHeight="1" x14ac:dyDescent="0.2">
      <c r="A55" s="40">
        <v>6.2</v>
      </c>
      <c r="B55" s="33" t="s">
        <v>202</v>
      </c>
      <c r="C55" s="41" t="s">
        <v>225</v>
      </c>
      <c r="D55" s="40" t="s">
        <v>226</v>
      </c>
      <c r="E55" s="59" t="s">
        <v>205</v>
      </c>
      <c r="F55" s="36" t="s">
        <v>93</v>
      </c>
      <c r="G55" s="45" t="s">
        <v>206</v>
      </c>
      <c r="H55" s="38" t="s">
        <v>95</v>
      </c>
      <c r="I55" s="38"/>
    </row>
    <row r="56" spans="1:9" ht="73.5" customHeight="1" x14ac:dyDescent="0.2">
      <c r="A56" s="40">
        <v>6.2</v>
      </c>
      <c r="B56" s="33" t="s">
        <v>202</v>
      </c>
      <c r="C56" s="41" t="s">
        <v>227</v>
      </c>
      <c r="D56" s="40" t="s">
        <v>228</v>
      </c>
      <c r="E56" s="59" t="s">
        <v>205</v>
      </c>
      <c r="F56" s="36" t="s">
        <v>93</v>
      </c>
      <c r="G56" s="45" t="s">
        <v>206</v>
      </c>
      <c r="H56" s="38" t="s">
        <v>95</v>
      </c>
      <c r="I56" s="38"/>
    </row>
    <row r="57" spans="1:9" ht="77.25" customHeight="1" x14ac:dyDescent="0.2">
      <c r="A57" s="40">
        <v>6.2</v>
      </c>
      <c r="B57" s="33" t="s">
        <v>202</v>
      </c>
      <c r="C57" s="41" t="s">
        <v>229</v>
      </c>
      <c r="D57" s="40" t="s">
        <v>230</v>
      </c>
      <c r="E57" s="59" t="s">
        <v>205</v>
      </c>
      <c r="F57" s="36" t="s">
        <v>93</v>
      </c>
      <c r="G57" s="45" t="s">
        <v>206</v>
      </c>
      <c r="H57" s="38" t="s">
        <v>95</v>
      </c>
      <c r="I57" s="38"/>
    </row>
    <row r="58" spans="1:9" ht="77.25" customHeight="1" x14ac:dyDescent="0.2">
      <c r="A58" s="40">
        <v>6.2</v>
      </c>
      <c r="B58" s="33" t="s">
        <v>202</v>
      </c>
      <c r="C58" s="41" t="s">
        <v>231</v>
      </c>
      <c r="D58" s="40" t="s">
        <v>232</v>
      </c>
      <c r="E58" s="59" t="s">
        <v>205</v>
      </c>
      <c r="F58" s="36" t="s">
        <v>93</v>
      </c>
      <c r="G58" s="45" t="s">
        <v>206</v>
      </c>
      <c r="H58" s="38" t="s">
        <v>95</v>
      </c>
      <c r="I58" s="38"/>
    </row>
    <row r="59" spans="1:9" s="57" customFormat="1" ht="51.75" customHeight="1" x14ac:dyDescent="0.2">
      <c r="A59" s="61">
        <v>6.2</v>
      </c>
      <c r="B59" s="47" t="s">
        <v>202</v>
      </c>
      <c r="C59" s="62" t="s">
        <v>233</v>
      </c>
      <c r="D59" s="61" t="s">
        <v>234</v>
      </c>
      <c r="E59" s="63" t="s">
        <v>235</v>
      </c>
      <c r="F59" s="36" t="s">
        <v>93</v>
      </c>
      <c r="G59" s="50" t="s">
        <v>206</v>
      </c>
      <c r="H59" s="51" t="s">
        <v>95</v>
      </c>
      <c r="I59" s="51"/>
    </row>
    <row r="60" spans="1:9" s="57" customFormat="1" ht="24" x14ac:dyDescent="0.2">
      <c r="A60" s="61">
        <v>6.3</v>
      </c>
      <c r="B60" s="47" t="s">
        <v>236</v>
      </c>
      <c r="C60" s="62" t="s">
        <v>237</v>
      </c>
      <c r="D60" s="47" t="s">
        <v>238</v>
      </c>
      <c r="E60" s="35" t="s">
        <v>92</v>
      </c>
      <c r="F60" s="53" t="s">
        <v>112</v>
      </c>
      <c r="G60" s="56" t="s">
        <v>94</v>
      </c>
      <c r="H60" s="38" t="s">
        <v>184</v>
      </c>
      <c r="I60" s="51"/>
    </row>
    <row r="61" spans="1:9" s="57" customFormat="1" ht="48" x14ac:dyDescent="0.2">
      <c r="A61" s="61">
        <v>6.4</v>
      </c>
      <c r="B61" s="47" t="s">
        <v>239</v>
      </c>
      <c r="C61" s="61" t="s">
        <v>240</v>
      </c>
      <c r="D61" s="61" t="s">
        <v>241</v>
      </c>
      <c r="E61" s="47"/>
      <c r="F61" s="53" t="s">
        <v>112</v>
      </c>
      <c r="G61" s="56" t="s">
        <v>94</v>
      </c>
      <c r="H61" s="51" t="s">
        <v>196</v>
      </c>
      <c r="I61" s="51"/>
    </row>
    <row r="62" spans="1:9" s="57" customFormat="1" ht="48" x14ac:dyDescent="0.2">
      <c r="A62" s="61">
        <v>6.4</v>
      </c>
      <c r="B62" s="47" t="s">
        <v>239</v>
      </c>
      <c r="C62" s="61" t="s">
        <v>242</v>
      </c>
      <c r="D62" s="61" t="s">
        <v>243</v>
      </c>
      <c r="E62" s="47"/>
      <c r="F62" s="47" t="s">
        <v>244</v>
      </c>
      <c r="G62" s="56" t="s">
        <v>94</v>
      </c>
      <c r="H62" s="51" t="s">
        <v>196</v>
      </c>
      <c r="I62" s="51"/>
    </row>
    <row r="63" spans="1:9" s="57" customFormat="1" ht="48" x14ac:dyDescent="0.2">
      <c r="A63" s="61">
        <v>6.4</v>
      </c>
      <c r="B63" s="47" t="s">
        <v>239</v>
      </c>
      <c r="C63" s="61" t="s">
        <v>245</v>
      </c>
      <c r="D63" s="61" t="s">
        <v>246</v>
      </c>
      <c r="E63" s="47"/>
      <c r="F63" s="53" t="s">
        <v>112</v>
      </c>
      <c r="G63" s="56" t="s">
        <v>94</v>
      </c>
      <c r="H63" s="51" t="s">
        <v>196</v>
      </c>
      <c r="I63" s="51"/>
    </row>
    <row r="64" spans="1:9" s="57" customFormat="1" ht="48" x14ac:dyDescent="0.2">
      <c r="A64" s="61">
        <v>6.4</v>
      </c>
      <c r="B64" s="47" t="s">
        <v>239</v>
      </c>
      <c r="C64" s="61" t="s">
        <v>247</v>
      </c>
      <c r="D64" s="61" t="s">
        <v>248</v>
      </c>
      <c r="E64" s="47"/>
      <c r="F64" s="47" t="s">
        <v>244</v>
      </c>
      <c r="G64" s="56" t="s">
        <v>94</v>
      </c>
      <c r="H64" s="51" t="s">
        <v>196</v>
      </c>
      <c r="I64" s="51"/>
    </row>
    <row r="65" spans="1:9" s="57" customFormat="1" ht="48" x14ac:dyDescent="0.2">
      <c r="A65" s="61">
        <v>6.4</v>
      </c>
      <c r="B65" s="47" t="s">
        <v>239</v>
      </c>
      <c r="C65" s="61" t="s">
        <v>249</v>
      </c>
      <c r="D65" s="61" t="s">
        <v>250</v>
      </c>
      <c r="E65" s="47"/>
      <c r="F65" s="36" t="s">
        <v>251</v>
      </c>
      <c r="G65" s="56" t="s">
        <v>94</v>
      </c>
      <c r="H65" s="51" t="s">
        <v>196</v>
      </c>
      <c r="I65" s="51"/>
    </row>
    <row r="66" spans="1:9" s="57" customFormat="1" ht="48" x14ac:dyDescent="0.2">
      <c r="A66" s="61">
        <v>6.4</v>
      </c>
      <c r="B66" s="47" t="s">
        <v>239</v>
      </c>
      <c r="C66" s="61" t="s">
        <v>252</v>
      </c>
      <c r="D66" s="61" t="s">
        <v>253</v>
      </c>
      <c r="E66" s="47"/>
      <c r="F66" s="47" t="s">
        <v>244</v>
      </c>
      <c r="G66" s="56" t="s">
        <v>94</v>
      </c>
      <c r="H66" s="51" t="s">
        <v>196</v>
      </c>
      <c r="I66" s="51"/>
    </row>
    <row r="67" spans="1:9" s="57" customFormat="1" ht="48" x14ac:dyDescent="0.2">
      <c r="A67" s="61">
        <v>6.4</v>
      </c>
      <c r="B67" s="47" t="s">
        <v>239</v>
      </c>
      <c r="C67" s="61" t="s">
        <v>254</v>
      </c>
      <c r="D67" s="61" t="s">
        <v>255</v>
      </c>
      <c r="E67" s="47"/>
      <c r="F67" s="53" t="s">
        <v>112</v>
      </c>
      <c r="G67" s="56" t="s">
        <v>94</v>
      </c>
      <c r="H67" s="51" t="s">
        <v>196</v>
      </c>
      <c r="I67" s="51"/>
    </row>
    <row r="68" spans="1:9" s="57" customFormat="1" ht="48" x14ac:dyDescent="0.2">
      <c r="A68" s="61">
        <v>6.4</v>
      </c>
      <c r="B68" s="47" t="s">
        <v>239</v>
      </c>
      <c r="C68" s="61" t="s">
        <v>256</v>
      </c>
      <c r="D68" s="61" t="s">
        <v>257</v>
      </c>
      <c r="E68" s="47"/>
      <c r="F68" s="47" t="s">
        <v>244</v>
      </c>
      <c r="G68" s="56" t="s">
        <v>94</v>
      </c>
      <c r="H68" s="51" t="s">
        <v>196</v>
      </c>
      <c r="I68" s="51"/>
    </row>
    <row r="69" spans="1:9" s="57" customFormat="1" ht="48" x14ac:dyDescent="0.2">
      <c r="A69" s="61">
        <v>6.4</v>
      </c>
      <c r="B69" s="47" t="s">
        <v>239</v>
      </c>
      <c r="C69" s="61" t="s">
        <v>258</v>
      </c>
      <c r="D69" s="61" t="s">
        <v>259</v>
      </c>
      <c r="E69" s="47"/>
      <c r="F69" s="53" t="s">
        <v>112</v>
      </c>
      <c r="G69" s="56" t="s">
        <v>94</v>
      </c>
      <c r="H69" s="51" t="s">
        <v>196</v>
      </c>
      <c r="I69" s="51"/>
    </row>
    <row r="70" spans="1:9" s="57" customFormat="1" ht="48" x14ac:dyDescent="0.2">
      <c r="A70" s="61">
        <v>6.4</v>
      </c>
      <c r="B70" s="47" t="s">
        <v>239</v>
      </c>
      <c r="C70" s="61" t="s">
        <v>260</v>
      </c>
      <c r="D70" s="61" t="s">
        <v>261</v>
      </c>
      <c r="E70" s="47"/>
      <c r="F70" s="47" t="s">
        <v>244</v>
      </c>
      <c r="G70" s="56" t="s">
        <v>94</v>
      </c>
      <c r="H70" s="51" t="s">
        <v>196</v>
      </c>
      <c r="I70" s="51"/>
    </row>
    <row r="71" spans="1:9" s="57" customFormat="1" ht="48" x14ac:dyDescent="0.2">
      <c r="A71" s="61">
        <v>6.4</v>
      </c>
      <c r="B71" s="47" t="s">
        <v>239</v>
      </c>
      <c r="C71" s="61" t="s">
        <v>262</v>
      </c>
      <c r="D71" s="61" t="s">
        <v>263</v>
      </c>
      <c r="E71" s="47"/>
      <c r="F71" s="53" t="s">
        <v>112</v>
      </c>
      <c r="G71" s="56" t="s">
        <v>94</v>
      </c>
      <c r="H71" s="51" t="s">
        <v>196</v>
      </c>
      <c r="I71" s="51"/>
    </row>
    <row r="72" spans="1:9" s="57" customFormat="1" ht="48" x14ac:dyDescent="0.2">
      <c r="A72" s="61">
        <v>6.4</v>
      </c>
      <c r="B72" s="47" t="s">
        <v>239</v>
      </c>
      <c r="C72" s="61" t="s">
        <v>264</v>
      </c>
      <c r="D72" s="61" t="s">
        <v>265</v>
      </c>
      <c r="E72" s="47"/>
      <c r="F72" s="47" t="s">
        <v>244</v>
      </c>
      <c r="G72" s="56" t="s">
        <v>94</v>
      </c>
      <c r="H72" s="51" t="s">
        <v>196</v>
      </c>
      <c r="I72" s="51"/>
    </row>
    <row r="73" spans="1:9" s="57" customFormat="1" ht="48" x14ac:dyDescent="0.2">
      <c r="A73" s="61">
        <v>6.4</v>
      </c>
      <c r="B73" s="47" t="s">
        <v>239</v>
      </c>
      <c r="C73" s="61" t="s">
        <v>266</v>
      </c>
      <c r="D73" s="62" t="s">
        <v>267</v>
      </c>
      <c r="E73" s="47"/>
      <c r="F73" s="53" t="s">
        <v>112</v>
      </c>
      <c r="G73" s="56" t="s">
        <v>94</v>
      </c>
      <c r="H73" s="51" t="s">
        <v>196</v>
      </c>
      <c r="I73" s="51"/>
    </row>
    <row r="74" spans="1:9" s="57" customFormat="1" ht="48" x14ac:dyDescent="0.2">
      <c r="A74" s="61">
        <v>6.4</v>
      </c>
      <c r="B74" s="47" t="s">
        <v>239</v>
      </c>
      <c r="C74" s="61" t="s">
        <v>268</v>
      </c>
      <c r="D74" s="61" t="s">
        <v>269</v>
      </c>
      <c r="E74" s="47"/>
      <c r="F74" s="53" t="s">
        <v>112</v>
      </c>
      <c r="G74" s="56" t="s">
        <v>94</v>
      </c>
      <c r="H74" s="51" t="s">
        <v>95</v>
      </c>
      <c r="I74" s="51"/>
    </row>
    <row r="75" spans="1:9" s="57" customFormat="1" ht="48" x14ac:dyDescent="0.2">
      <c r="A75" s="61">
        <v>6.4</v>
      </c>
      <c r="B75" s="47" t="s">
        <v>239</v>
      </c>
      <c r="C75" s="61" t="s">
        <v>270</v>
      </c>
      <c r="D75" s="61" t="s">
        <v>271</v>
      </c>
      <c r="E75" s="47"/>
      <c r="F75" s="47" t="s">
        <v>244</v>
      </c>
      <c r="G75" s="56" t="s">
        <v>94</v>
      </c>
      <c r="H75" s="51" t="s">
        <v>196</v>
      </c>
      <c r="I75" s="51"/>
    </row>
    <row r="76" spans="1:9" ht="36" x14ac:dyDescent="0.2">
      <c r="A76" s="40">
        <v>6.5</v>
      </c>
      <c r="B76" s="33" t="s">
        <v>272</v>
      </c>
      <c r="C76" s="41" t="s">
        <v>273</v>
      </c>
      <c r="D76" s="35" t="s">
        <v>274</v>
      </c>
      <c r="E76" s="35" t="s">
        <v>92</v>
      </c>
      <c r="F76" s="36" t="s">
        <v>158</v>
      </c>
      <c r="G76" s="37" t="s">
        <v>94</v>
      </c>
      <c r="H76" s="53" t="s">
        <v>164</v>
      </c>
      <c r="I76" s="53"/>
    </row>
    <row r="77" spans="1:9" s="57" customFormat="1" ht="36" x14ac:dyDescent="0.2">
      <c r="A77" s="63">
        <v>6.5</v>
      </c>
      <c r="B77" s="64" t="s">
        <v>275</v>
      </c>
      <c r="C77" s="65" t="s">
        <v>276</v>
      </c>
      <c r="D77" s="66" t="s">
        <v>277</v>
      </c>
      <c r="E77" s="35" t="s">
        <v>92</v>
      </c>
      <c r="F77" s="53" t="s">
        <v>112</v>
      </c>
      <c r="G77" s="56" t="s">
        <v>94</v>
      </c>
      <c r="H77" s="53" t="s">
        <v>164</v>
      </c>
      <c r="I77" s="53"/>
    </row>
    <row r="78" spans="1:9" s="57" customFormat="1" ht="36" x14ac:dyDescent="0.2">
      <c r="A78" s="63">
        <v>6.5</v>
      </c>
      <c r="B78" s="64" t="s">
        <v>275</v>
      </c>
      <c r="C78" s="65" t="s">
        <v>278</v>
      </c>
      <c r="D78" s="66" t="s">
        <v>279</v>
      </c>
      <c r="E78" s="35" t="s">
        <v>92</v>
      </c>
      <c r="F78" s="53" t="s">
        <v>112</v>
      </c>
      <c r="G78" s="56" t="s">
        <v>94</v>
      </c>
      <c r="H78" s="53" t="s">
        <v>164</v>
      </c>
      <c r="I78" s="53"/>
    </row>
    <row r="79" spans="1:9" ht="36" x14ac:dyDescent="0.2">
      <c r="A79" s="40">
        <v>6.5</v>
      </c>
      <c r="B79" s="33" t="s">
        <v>272</v>
      </c>
      <c r="C79" s="41" t="s">
        <v>280</v>
      </c>
      <c r="D79" s="35" t="s">
        <v>281</v>
      </c>
      <c r="E79" s="35" t="s">
        <v>92</v>
      </c>
      <c r="F79" s="36" t="s">
        <v>158</v>
      </c>
      <c r="G79" s="37" t="s">
        <v>94</v>
      </c>
      <c r="H79" s="53" t="s">
        <v>164</v>
      </c>
      <c r="I79" s="53"/>
    </row>
    <row r="80" spans="1:9" ht="36" x14ac:dyDescent="0.2">
      <c r="A80" s="40">
        <v>6.5</v>
      </c>
      <c r="B80" s="33" t="s">
        <v>272</v>
      </c>
      <c r="C80" s="41" t="s">
        <v>282</v>
      </c>
      <c r="D80" s="35" t="s">
        <v>283</v>
      </c>
      <c r="E80" s="35" t="s">
        <v>92</v>
      </c>
      <c r="F80" s="36" t="s">
        <v>251</v>
      </c>
      <c r="G80" s="37" t="s">
        <v>94</v>
      </c>
      <c r="H80" s="53" t="s">
        <v>164</v>
      </c>
      <c r="I80" s="53"/>
    </row>
    <row r="81" spans="1:9" ht="36" x14ac:dyDescent="0.2">
      <c r="A81" s="40">
        <v>6.5</v>
      </c>
      <c r="B81" s="33" t="s">
        <v>272</v>
      </c>
      <c r="C81" s="41" t="s">
        <v>284</v>
      </c>
      <c r="D81" s="35" t="s">
        <v>285</v>
      </c>
      <c r="E81" s="35" t="s">
        <v>92</v>
      </c>
      <c r="F81" s="36" t="s">
        <v>93</v>
      </c>
      <c r="G81" s="37" t="s">
        <v>94</v>
      </c>
      <c r="H81" s="53" t="s">
        <v>164</v>
      </c>
      <c r="I81" s="53"/>
    </row>
    <row r="82" spans="1:9" ht="36" x14ac:dyDescent="0.2">
      <c r="A82" s="40">
        <v>6.5</v>
      </c>
      <c r="B82" s="33" t="s">
        <v>272</v>
      </c>
      <c r="C82" s="41" t="s">
        <v>286</v>
      </c>
      <c r="D82" s="35" t="s">
        <v>287</v>
      </c>
      <c r="E82" s="35" t="s">
        <v>92</v>
      </c>
      <c r="F82" s="36" t="s">
        <v>93</v>
      </c>
      <c r="G82" s="37" t="s">
        <v>94</v>
      </c>
      <c r="H82" s="53" t="s">
        <v>164</v>
      </c>
      <c r="I82" s="53"/>
    </row>
    <row r="83" spans="1:9" ht="24" x14ac:dyDescent="0.2">
      <c r="A83" s="40">
        <v>6.6</v>
      </c>
      <c r="B83" s="33" t="s">
        <v>288</v>
      </c>
      <c r="C83" s="41" t="s">
        <v>289</v>
      </c>
      <c r="D83" s="35" t="s">
        <v>288</v>
      </c>
      <c r="E83" s="35" t="s">
        <v>92</v>
      </c>
      <c r="F83" s="36" t="s">
        <v>93</v>
      </c>
      <c r="G83" s="37" t="s">
        <v>94</v>
      </c>
      <c r="H83" s="38" t="s">
        <v>196</v>
      </c>
      <c r="I83" s="38"/>
    </row>
    <row r="84" spans="1:9" ht="24" x14ac:dyDescent="0.2">
      <c r="A84" s="40">
        <v>6.7</v>
      </c>
      <c r="B84" s="33" t="s">
        <v>290</v>
      </c>
      <c r="C84" s="41" t="s">
        <v>291</v>
      </c>
      <c r="D84" s="35" t="s">
        <v>290</v>
      </c>
      <c r="E84" s="35" t="s">
        <v>92</v>
      </c>
      <c r="F84" s="36" t="s">
        <v>93</v>
      </c>
      <c r="G84" s="37" t="s">
        <v>94</v>
      </c>
      <c r="H84" s="38" t="s">
        <v>196</v>
      </c>
      <c r="I84" s="38"/>
    </row>
    <row r="85" spans="1:9" ht="24" x14ac:dyDescent="0.2">
      <c r="A85" s="40">
        <v>6.8</v>
      </c>
      <c r="B85" s="33" t="s">
        <v>292</v>
      </c>
      <c r="C85" s="41" t="s">
        <v>293</v>
      </c>
      <c r="D85" s="36" t="s">
        <v>292</v>
      </c>
      <c r="E85" s="35" t="s">
        <v>92</v>
      </c>
      <c r="F85" s="36" t="s">
        <v>93</v>
      </c>
      <c r="G85" s="37" t="s">
        <v>94</v>
      </c>
      <c r="H85" s="38" t="s">
        <v>196</v>
      </c>
      <c r="I85" s="38"/>
    </row>
    <row r="86" spans="1:9" ht="24" x14ac:dyDescent="0.2">
      <c r="A86" s="40">
        <v>7.1</v>
      </c>
      <c r="B86" s="33" t="s">
        <v>294</v>
      </c>
      <c r="C86" s="41" t="s">
        <v>295</v>
      </c>
      <c r="D86" s="35" t="s">
        <v>296</v>
      </c>
      <c r="E86" s="35" t="s">
        <v>92</v>
      </c>
      <c r="F86" s="53" t="s">
        <v>112</v>
      </c>
      <c r="G86" s="37" t="s">
        <v>94</v>
      </c>
      <c r="H86" s="38" t="s">
        <v>95</v>
      </c>
      <c r="I86" s="38"/>
    </row>
    <row r="87" spans="1:9" ht="36" x14ac:dyDescent="0.2">
      <c r="A87" s="40">
        <v>7.1</v>
      </c>
      <c r="B87" s="33" t="s">
        <v>294</v>
      </c>
      <c r="C87" s="41" t="s">
        <v>297</v>
      </c>
      <c r="D87" s="40" t="s">
        <v>298</v>
      </c>
      <c r="E87" s="40" t="s">
        <v>299</v>
      </c>
      <c r="F87" s="36" t="s">
        <v>93</v>
      </c>
      <c r="G87" s="45" t="s">
        <v>300</v>
      </c>
      <c r="H87" s="38" t="s">
        <v>95</v>
      </c>
      <c r="I87" s="38"/>
    </row>
    <row r="88" spans="1:9" ht="36" x14ac:dyDescent="0.2">
      <c r="A88" s="40">
        <v>7.1</v>
      </c>
      <c r="B88" s="33" t="s">
        <v>294</v>
      </c>
      <c r="C88" s="41" t="s">
        <v>301</v>
      </c>
      <c r="D88" s="40" t="s">
        <v>302</v>
      </c>
      <c r="E88" s="40" t="s">
        <v>299</v>
      </c>
      <c r="F88" s="36" t="s">
        <v>93</v>
      </c>
      <c r="G88" s="45" t="s">
        <v>300</v>
      </c>
      <c r="H88" s="38" t="s">
        <v>95</v>
      </c>
      <c r="I88" s="38"/>
    </row>
    <row r="89" spans="1:9" ht="36" x14ac:dyDescent="0.2">
      <c r="A89" s="40">
        <v>7.1</v>
      </c>
      <c r="B89" s="33" t="s">
        <v>294</v>
      </c>
      <c r="C89" s="41" t="s">
        <v>303</v>
      </c>
      <c r="D89" s="40" t="s">
        <v>304</v>
      </c>
      <c r="E89" s="40" t="s">
        <v>299</v>
      </c>
      <c r="F89" s="36" t="s">
        <v>93</v>
      </c>
      <c r="G89" s="45" t="s">
        <v>300</v>
      </c>
      <c r="H89" s="38" t="s">
        <v>95</v>
      </c>
      <c r="I89" s="38"/>
    </row>
    <row r="90" spans="1:9" ht="36" x14ac:dyDescent="0.2">
      <c r="A90" s="40">
        <v>7.1</v>
      </c>
      <c r="B90" s="33" t="s">
        <v>294</v>
      </c>
      <c r="C90" s="41" t="s">
        <v>305</v>
      </c>
      <c r="D90" s="40" t="s">
        <v>306</v>
      </c>
      <c r="E90" s="40" t="s">
        <v>299</v>
      </c>
      <c r="F90" s="36" t="s">
        <v>93</v>
      </c>
      <c r="G90" s="45" t="s">
        <v>300</v>
      </c>
      <c r="H90" s="38" t="s">
        <v>95</v>
      </c>
      <c r="I90" s="38"/>
    </row>
    <row r="91" spans="1:9" ht="60" x14ac:dyDescent="0.2">
      <c r="A91" s="40">
        <v>7.1</v>
      </c>
      <c r="B91" s="33" t="s">
        <v>294</v>
      </c>
      <c r="C91" s="41" t="s">
        <v>307</v>
      </c>
      <c r="D91" s="40" t="s">
        <v>308</v>
      </c>
      <c r="E91" s="40" t="s">
        <v>299</v>
      </c>
      <c r="F91" s="36" t="s">
        <v>93</v>
      </c>
      <c r="G91" s="45" t="s">
        <v>300</v>
      </c>
      <c r="H91" s="38" t="s">
        <v>95</v>
      </c>
      <c r="I91" s="38"/>
    </row>
    <row r="92" spans="1:9" ht="48" x14ac:dyDescent="0.2">
      <c r="A92" s="40">
        <v>7.1</v>
      </c>
      <c r="B92" s="33" t="s">
        <v>294</v>
      </c>
      <c r="C92" s="41" t="s">
        <v>309</v>
      </c>
      <c r="D92" s="40" t="s">
        <v>310</v>
      </c>
      <c r="E92" s="40" t="s">
        <v>299</v>
      </c>
      <c r="F92" s="36" t="s">
        <v>93</v>
      </c>
      <c r="G92" s="45" t="s">
        <v>300</v>
      </c>
      <c r="H92" s="38" t="s">
        <v>95</v>
      </c>
      <c r="I92" s="38"/>
    </row>
    <row r="93" spans="1:9" ht="72" x14ac:dyDescent="0.2">
      <c r="A93" s="40">
        <v>7.1</v>
      </c>
      <c r="B93" s="33" t="s">
        <v>294</v>
      </c>
      <c r="C93" s="41" t="s">
        <v>311</v>
      </c>
      <c r="D93" s="40" t="s">
        <v>312</v>
      </c>
      <c r="E93" s="40" t="s">
        <v>299</v>
      </c>
      <c r="F93" s="36" t="s">
        <v>93</v>
      </c>
      <c r="G93" s="45" t="s">
        <v>300</v>
      </c>
      <c r="H93" s="38" t="s">
        <v>95</v>
      </c>
      <c r="I93" s="38"/>
    </row>
    <row r="94" spans="1:9" ht="36" x14ac:dyDescent="0.2">
      <c r="A94" s="40">
        <v>7.1</v>
      </c>
      <c r="B94" s="33" t="s">
        <v>294</v>
      </c>
      <c r="C94" s="41" t="s">
        <v>313</v>
      </c>
      <c r="D94" s="40" t="s">
        <v>314</v>
      </c>
      <c r="E94" s="40" t="s">
        <v>299</v>
      </c>
      <c r="F94" s="36" t="s">
        <v>93</v>
      </c>
      <c r="G94" s="45" t="s">
        <v>300</v>
      </c>
      <c r="H94" s="38" t="s">
        <v>95</v>
      </c>
      <c r="I94" s="38"/>
    </row>
    <row r="95" spans="1:9" ht="24" x14ac:dyDescent="0.2">
      <c r="A95" s="40">
        <v>7.1</v>
      </c>
      <c r="B95" s="33" t="s">
        <v>294</v>
      </c>
      <c r="C95" s="41" t="s">
        <v>315</v>
      </c>
      <c r="D95" s="35" t="s">
        <v>316</v>
      </c>
      <c r="E95" s="35" t="s">
        <v>92</v>
      </c>
      <c r="F95" s="53" t="s">
        <v>112</v>
      </c>
      <c r="G95" s="37" t="s">
        <v>94</v>
      </c>
      <c r="H95" s="38" t="s">
        <v>196</v>
      </c>
      <c r="I95" s="38"/>
    </row>
    <row r="96" spans="1:9" ht="48" x14ac:dyDescent="0.2">
      <c r="A96" s="40">
        <v>7.1</v>
      </c>
      <c r="B96" s="33" t="s">
        <v>294</v>
      </c>
      <c r="C96" s="41" t="s">
        <v>317</v>
      </c>
      <c r="D96" s="35" t="s">
        <v>318</v>
      </c>
      <c r="E96" s="35" t="s">
        <v>92</v>
      </c>
      <c r="F96" s="53" t="s">
        <v>112</v>
      </c>
      <c r="G96" s="37" t="s">
        <v>94</v>
      </c>
      <c r="H96" s="38" t="s">
        <v>95</v>
      </c>
      <c r="I96" s="38"/>
    </row>
    <row r="97" spans="1:9" ht="36" x14ac:dyDescent="0.2">
      <c r="A97" s="40">
        <v>7.2</v>
      </c>
      <c r="B97" s="33" t="s">
        <v>319</v>
      </c>
      <c r="C97" s="41" t="s">
        <v>320</v>
      </c>
      <c r="D97" s="35" t="s">
        <v>321</v>
      </c>
      <c r="E97" s="35" t="s">
        <v>92</v>
      </c>
      <c r="F97" s="36" t="s">
        <v>93</v>
      </c>
      <c r="G97" s="37" t="s">
        <v>94</v>
      </c>
      <c r="H97" s="38" t="s">
        <v>95</v>
      </c>
      <c r="I97" s="38"/>
    </row>
    <row r="98" spans="1:9" ht="72" x14ac:dyDescent="0.2">
      <c r="A98" s="40">
        <v>7.3</v>
      </c>
      <c r="B98" s="33" t="s">
        <v>294</v>
      </c>
      <c r="C98" s="41" t="s">
        <v>322</v>
      </c>
      <c r="D98" s="40" t="s">
        <v>323</v>
      </c>
      <c r="E98" s="40" t="s">
        <v>324</v>
      </c>
      <c r="F98" s="36" t="s">
        <v>93</v>
      </c>
      <c r="G98" s="45" t="s">
        <v>325</v>
      </c>
      <c r="H98" s="38" t="s">
        <v>196</v>
      </c>
      <c r="I98" s="38"/>
    </row>
    <row r="99" spans="1:9" ht="60" x14ac:dyDescent="0.2">
      <c r="A99" s="40">
        <v>7.3</v>
      </c>
      <c r="B99" s="33" t="s">
        <v>294</v>
      </c>
      <c r="C99" s="41" t="s">
        <v>326</v>
      </c>
      <c r="D99" s="40" t="s">
        <v>327</v>
      </c>
      <c r="E99" s="35" t="s">
        <v>92</v>
      </c>
      <c r="F99" s="36" t="s">
        <v>158</v>
      </c>
      <c r="G99" s="37" t="s">
        <v>94</v>
      </c>
      <c r="H99" s="38" t="s">
        <v>196</v>
      </c>
      <c r="I99" s="38"/>
    </row>
    <row r="100" spans="1:9" ht="48" x14ac:dyDescent="0.2">
      <c r="A100" s="40">
        <v>7.3</v>
      </c>
      <c r="B100" s="33" t="s">
        <v>294</v>
      </c>
      <c r="C100" s="41" t="s">
        <v>328</v>
      </c>
      <c r="D100" s="40" t="s">
        <v>329</v>
      </c>
      <c r="E100" s="39" t="s">
        <v>169</v>
      </c>
      <c r="F100" s="36" t="s">
        <v>93</v>
      </c>
      <c r="G100" s="37" t="s">
        <v>330</v>
      </c>
      <c r="H100" s="38" t="s">
        <v>196</v>
      </c>
      <c r="I100" s="38"/>
    </row>
    <row r="101" spans="1:9" ht="60" x14ac:dyDescent="0.2">
      <c r="A101" s="40">
        <v>7.3</v>
      </c>
      <c r="B101" s="33" t="s">
        <v>294</v>
      </c>
      <c r="C101" s="41" t="s">
        <v>331</v>
      </c>
      <c r="D101" s="40" t="s">
        <v>332</v>
      </c>
      <c r="E101" s="40" t="s">
        <v>324</v>
      </c>
      <c r="F101" s="36" t="s">
        <v>93</v>
      </c>
      <c r="G101" s="45" t="s">
        <v>325</v>
      </c>
      <c r="H101" s="38" t="s">
        <v>196</v>
      </c>
      <c r="I101" s="38"/>
    </row>
    <row r="102" spans="1:9" ht="84" x14ac:dyDescent="0.2">
      <c r="A102" s="40">
        <v>7.3</v>
      </c>
      <c r="B102" s="33" t="s">
        <v>294</v>
      </c>
      <c r="C102" s="41" t="s">
        <v>333</v>
      </c>
      <c r="D102" s="40" t="s">
        <v>334</v>
      </c>
      <c r="E102" s="40" t="s">
        <v>324</v>
      </c>
      <c r="F102" s="36" t="s">
        <v>93</v>
      </c>
      <c r="G102" s="45" t="s">
        <v>325</v>
      </c>
      <c r="H102" s="38" t="s">
        <v>196</v>
      </c>
      <c r="I102" s="38"/>
    </row>
    <row r="103" spans="1:9" ht="72" x14ac:dyDescent="0.2">
      <c r="A103" s="40">
        <v>7.3</v>
      </c>
      <c r="B103" s="33" t="s">
        <v>294</v>
      </c>
      <c r="C103" s="41" t="s">
        <v>335</v>
      </c>
      <c r="D103" s="40" t="s">
        <v>336</v>
      </c>
      <c r="E103" s="40" t="s">
        <v>337</v>
      </c>
      <c r="F103" s="36" t="s">
        <v>158</v>
      </c>
      <c r="G103" s="37" t="s">
        <v>338</v>
      </c>
      <c r="H103" s="38" t="s">
        <v>196</v>
      </c>
      <c r="I103" s="38"/>
    </row>
    <row r="104" spans="1:9" ht="60" x14ac:dyDescent="0.2">
      <c r="A104" s="59">
        <v>7.3</v>
      </c>
      <c r="B104" s="33" t="s">
        <v>294</v>
      </c>
      <c r="C104" s="41" t="s">
        <v>339</v>
      </c>
      <c r="D104" s="40" t="s">
        <v>340</v>
      </c>
      <c r="E104" s="39" t="s">
        <v>169</v>
      </c>
      <c r="F104" s="36" t="s">
        <v>93</v>
      </c>
      <c r="G104" s="37" t="s">
        <v>330</v>
      </c>
      <c r="H104" s="38" t="s">
        <v>196</v>
      </c>
      <c r="I104" s="38"/>
    </row>
    <row r="105" spans="1:9" ht="24" x14ac:dyDescent="0.2">
      <c r="A105" s="59">
        <v>12.1</v>
      </c>
      <c r="B105" s="33" t="s">
        <v>341</v>
      </c>
      <c r="C105" s="41" t="s">
        <v>342</v>
      </c>
      <c r="D105" s="35" t="s">
        <v>343</v>
      </c>
      <c r="E105" s="35" t="s">
        <v>92</v>
      </c>
      <c r="F105" s="36" t="s">
        <v>162</v>
      </c>
      <c r="G105" s="37" t="s">
        <v>94</v>
      </c>
      <c r="H105" s="38" t="s">
        <v>196</v>
      </c>
      <c r="I105" s="38"/>
    </row>
    <row r="106" spans="1:9" ht="24" x14ac:dyDescent="0.2">
      <c r="A106" s="59">
        <v>12.1</v>
      </c>
      <c r="B106" s="33" t="s">
        <v>341</v>
      </c>
      <c r="C106" s="41" t="s">
        <v>344</v>
      </c>
      <c r="D106" s="35" t="s">
        <v>345</v>
      </c>
      <c r="E106" s="35" t="s">
        <v>92</v>
      </c>
      <c r="F106" s="36" t="s">
        <v>162</v>
      </c>
      <c r="G106" s="37" t="s">
        <v>94</v>
      </c>
      <c r="H106" s="38" t="s">
        <v>196</v>
      </c>
      <c r="I106" s="38"/>
    </row>
    <row r="107" spans="1:9" ht="24" x14ac:dyDescent="0.2">
      <c r="A107" s="59">
        <v>12.1</v>
      </c>
      <c r="B107" s="33" t="s">
        <v>341</v>
      </c>
      <c r="C107" s="41" t="s">
        <v>346</v>
      </c>
      <c r="D107" s="35" t="s">
        <v>347</v>
      </c>
      <c r="E107" s="35" t="s">
        <v>92</v>
      </c>
      <c r="F107" s="36" t="s">
        <v>162</v>
      </c>
      <c r="G107" s="37" t="s">
        <v>94</v>
      </c>
      <c r="H107" s="38" t="s">
        <v>196</v>
      </c>
      <c r="I107" s="38"/>
    </row>
    <row r="108" spans="1:9" ht="24" x14ac:dyDescent="0.2">
      <c r="A108" s="59">
        <v>12.2</v>
      </c>
      <c r="B108" s="33" t="s">
        <v>348</v>
      </c>
      <c r="C108" s="41" t="s">
        <v>349</v>
      </c>
      <c r="D108" s="35" t="s">
        <v>350</v>
      </c>
      <c r="E108" s="35" t="s">
        <v>92</v>
      </c>
      <c r="F108" s="36" t="s">
        <v>162</v>
      </c>
      <c r="G108" s="37" t="s">
        <v>94</v>
      </c>
      <c r="H108" s="38" t="s">
        <v>196</v>
      </c>
      <c r="I108" s="38"/>
    </row>
    <row r="109" spans="1:9" ht="24" x14ac:dyDescent="0.2">
      <c r="A109" s="59">
        <v>12.2</v>
      </c>
      <c r="B109" s="33" t="s">
        <v>348</v>
      </c>
      <c r="C109" s="41" t="s">
        <v>351</v>
      </c>
      <c r="D109" s="35" t="s">
        <v>352</v>
      </c>
      <c r="E109" s="35" t="s">
        <v>92</v>
      </c>
      <c r="F109" s="36" t="s">
        <v>162</v>
      </c>
      <c r="G109" s="37" t="s">
        <v>94</v>
      </c>
      <c r="H109" s="38" t="s">
        <v>196</v>
      </c>
      <c r="I109" s="38"/>
    </row>
    <row r="110" spans="1:9" ht="24" x14ac:dyDescent="0.2">
      <c r="A110" s="59">
        <v>12.2</v>
      </c>
      <c r="B110" s="33" t="s">
        <v>348</v>
      </c>
      <c r="C110" s="41" t="s">
        <v>353</v>
      </c>
      <c r="D110" s="35" t="s">
        <v>354</v>
      </c>
      <c r="E110" s="35" t="s">
        <v>92</v>
      </c>
      <c r="F110" s="36" t="s">
        <v>162</v>
      </c>
      <c r="G110" s="37" t="s">
        <v>94</v>
      </c>
      <c r="H110" s="38" t="s">
        <v>196</v>
      </c>
      <c r="I110" s="38"/>
    </row>
    <row r="111" spans="1:9" ht="29.25" customHeight="1" x14ac:dyDescent="0.2">
      <c r="A111" s="59">
        <v>13.1</v>
      </c>
      <c r="B111" s="33" t="s">
        <v>355</v>
      </c>
      <c r="C111" s="41" t="s">
        <v>356</v>
      </c>
      <c r="D111" s="40" t="s">
        <v>357</v>
      </c>
      <c r="E111" s="35" t="s">
        <v>92</v>
      </c>
      <c r="F111" s="53" t="s">
        <v>112</v>
      </c>
      <c r="G111" s="37" t="s">
        <v>94</v>
      </c>
      <c r="H111" s="38" t="s">
        <v>358</v>
      </c>
      <c r="I111" s="38"/>
    </row>
    <row r="112" spans="1:9" ht="29.25" customHeight="1" x14ac:dyDescent="0.2">
      <c r="A112" s="59">
        <v>13.1</v>
      </c>
      <c r="B112" s="33" t="s">
        <v>355</v>
      </c>
      <c r="C112" s="41" t="s">
        <v>359</v>
      </c>
      <c r="D112" s="40" t="s">
        <v>360</v>
      </c>
      <c r="E112" s="35" t="s">
        <v>92</v>
      </c>
      <c r="F112" s="53" t="s">
        <v>112</v>
      </c>
      <c r="G112" s="37" t="s">
        <v>94</v>
      </c>
      <c r="H112" s="38" t="s">
        <v>358</v>
      </c>
      <c r="I112" s="38"/>
    </row>
    <row r="113" spans="1:9" s="57" customFormat="1" ht="39" customHeight="1" x14ac:dyDescent="0.2">
      <c r="A113" s="61">
        <v>13.1</v>
      </c>
      <c r="B113" s="47" t="s">
        <v>355</v>
      </c>
      <c r="C113" s="62" t="s">
        <v>361</v>
      </c>
      <c r="D113" s="61" t="s">
        <v>362</v>
      </c>
      <c r="E113" s="35" t="s">
        <v>92</v>
      </c>
      <c r="F113" s="53" t="s">
        <v>112</v>
      </c>
      <c r="G113" s="56" t="s">
        <v>94</v>
      </c>
      <c r="H113" s="38" t="s">
        <v>358</v>
      </c>
      <c r="I113" s="51"/>
    </row>
    <row r="114" spans="1:9" s="57" customFormat="1" ht="29.25" customHeight="1" x14ac:dyDescent="0.2">
      <c r="A114" s="61">
        <v>13.1</v>
      </c>
      <c r="B114" s="47" t="s">
        <v>355</v>
      </c>
      <c r="C114" s="62" t="s">
        <v>363</v>
      </c>
      <c r="D114" s="61" t="s">
        <v>364</v>
      </c>
      <c r="E114" s="35"/>
      <c r="F114" s="53" t="s">
        <v>112</v>
      </c>
      <c r="G114" s="56" t="s">
        <v>94</v>
      </c>
      <c r="H114" s="51" t="s">
        <v>184</v>
      </c>
      <c r="I114" s="51"/>
    </row>
    <row r="115" spans="1:9" ht="36" x14ac:dyDescent="0.2">
      <c r="A115" s="59">
        <v>13.1</v>
      </c>
      <c r="B115" s="33" t="s">
        <v>355</v>
      </c>
      <c r="C115" s="41" t="s">
        <v>365</v>
      </c>
      <c r="D115" s="40" t="s">
        <v>366</v>
      </c>
      <c r="E115" s="35"/>
      <c r="F115" s="53" t="s">
        <v>112</v>
      </c>
      <c r="G115" s="37" t="s">
        <v>94</v>
      </c>
      <c r="H115" s="51" t="s">
        <v>184</v>
      </c>
      <c r="I115" s="38"/>
    </row>
    <row r="116" spans="1:9" ht="24" x14ac:dyDescent="0.2">
      <c r="A116" s="59">
        <v>14.1</v>
      </c>
      <c r="B116" s="33" t="s">
        <v>367</v>
      </c>
      <c r="C116" s="41" t="s">
        <v>368</v>
      </c>
      <c r="D116" s="35" t="s">
        <v>369</v>
      </c>
      <c r="E116" s="35" t="s">
        <v>92</v>
      </c>
      <c r="F116" s="36" t="s">
        <v>162</v>
      </c>
      <c r="G116" s="37" t="s">
        <v>94</v>
      </c>
      <c r="H116" s="38" t="s">
        <v>95</v>
      </c>
      <c r="I116" s="38"/>
    </row>
    <row r="117" spans="1:9" ht="24" x14ac:dyDescent="0.2">
      <c r="A117" s="59">
        <v>14.1</v>
      </c>
      <c r="B117" s="33" t="s">
        <v>367</v>
      </c>
      <c r="C117" s="41" t="s">
        <v>370</v>
      </c>
      <c r="D117" s="35" t="s">
        <v>371</v>
      </c>
      <c r="E117" s="35" t="s">
        <v>92</v>
      </c>
      <c r="F117" s="36" t="s">
        <v>162</v>
      </c>
      <c r="G117" s="37" t="s">
        <v>94</v>
      </c>
      <c r="H117" s="38" t="s">
        <v>95</v>
      </c>
      <c r="I117" s="38"/>
    </row>
    <row r="118" spans="1:9" ht="24" x14ac:dyDescent="0.2">
      <c r="A118" s="59">
        <v>14.1</v>
      </c>
      <c r="B118" s="33" t="s">
        <v>367</v>
      </c>
      <c r="C118" s="41" t="s">
        <v>372</v>
      </c>
      <c r="D118" s="35" t="s">
        <v>373</v>
      </c>
      <c r="E118" s="35" t="s">
        <v>92</v>
      </c>
      <c r="F118" s="36" t="s">
        <v>162</v>
      </c>
      <c r="G118" s="37" t="s">
        <v>94</v>
      </c>
      <c r="H118" s="38" t="s">
        <v>95</v>
      </c>
      <c r="I118" s="38"/>
    </row>
    <row r="119" spans="1:9" ht="24" x14ac:dyDescent="0.2">
      <c r="A119" s="59">
        <v>14.1</v>
      </c>
      <c r="B119" s="33" t="s">
        <v>367</v>
      </c>
      <c r="C119" s="41" t="s">
        <v>374</v>
      </c>
      <c r="D119" s="35" t="s">
        <v>375</v>
      </c>
      <c r="E119" s="35" t="s">
        <v>92</v>
      </c>
      <c r="F119" s="36" t="s">
        <v>162</v>
      </c>
      <c r="G119" s="37" t="s">
        <v>94</v>
      </c>
      <c r="H119" s="38" t="s">
        <v>95</v>
      </c>
      <c r="I119" s="38"/>
    </row>
    <row r="120" spans="1:9" x14ac:dyDescent="0.2">
      <c r="A120" s="59">
        <v>15.1</v>
      </c>
      <c r="B120" s="33" t="s">
        <v>376</v>
      </c>
      <c r="C120" s="41" t="s">
        <v>377</v>
      </c>
      <c r="D120" s="35" t="s">
        <v>378</v>
      </c>
      <c r="E120" s="35" t="s">
        <v>92</v>
      </c>
      <c r="F120" s="36" t="s">
        <v>93</v>
      </c>
      <c r="G120" s="37" t="s">
        <v>94</v>
      </c>
      <c r="H120" s="38" t="s">
        <v>379</v>
      </c>
      <c r="I120" s="38"/>
    </row>
    <row r="121" spans="1:9" x14ac:dyDescent="0.2">
      <c r="A121" s="40">
        <v>15.1</v>
      </c>
      <c r="B121" s="33" t="s">
        <v>376</v>
      </c>
      <c r="C121" s="41" t="s">
        <v>380</v>
      </c>
      <c r="D121" s="35" t="s">
        <v>381</v>
      </c>
      <c r="E121" s="35" t="s">
        <v>92</v>
      </c>
      <c r="F121" s="36" t="s">
        <v>93</v>
      </c>
      <c r="G121" s="37" t="s">
        <v>94</v>
      </c>
      <c r="H121" s="38" t="s">
        <v>379</v>
      </c>
      <c r="I121" s="38"/>
    </row>
    <row r="122" spans="1:9" x14ac:dyDescent="0.2">
      <c r="A122" s="40">
        <v>15.2</v>
      </c>
      <c r="B122" s="33" t="s">
        <v>382</v>
      </c>
      <c r="C122" s="41" t="s">
        <v>383</v>
      </c>
      <c r="D122" s="35" t="s">
        <v>384</v>
      </c>
      <c r="E122" s="35" t="s">
        <v>92</v>
      </c>
      <c r="F122" s="36" t="s">
        <v>93</v>
      </c>
      <c r="G122" s="37" t="s">
        <v>94</v>
      </c>
      <c r="H122" s="38" t="s">
        <v>379</v>
      </c>
      <c r="I122" s="38"/>
    </row>
    <row r="123" spans="1:9" x14ac:dyDescent="0.2">
      <c r="A123" s="40">
        <v>15.2</v>
      </c>
      <c r="B123" s="33" t="s">
        <v>382</v>
      </c>
      <c r="C123" s="41" t="s">
        <v>385</v>
      </c>
      <c r="D123" s="35" t="s">
        <v>386</v>
      </c>
      <c r="E123" s="35" t="s">
        <v>92</v>
      </c>
      <c r="F123" s="36" t="s">
        <v>93</v>
      </c>
      <c r="G123" s="37" t="s">
        <v>94</v>
      </c>
      <c r="H123" s="38" t="s">
        <v>379</v>
      </c>
      <c r="I123" s="38"/>
    </row>
    <row r="124" spans="1:9" x14ac:dyDescent="0.2">
      <c r="A124" s="40">
        <v>15.2</v>
      </c>
      <c r="B124" s="33" t="s">
        <v>382</v>
      </c>
      <c r="C124" s="41" t="s">
        <v>387</v>
      </c>
      <c r="D124" s="35" t="s">
        <v>388</v>
      </c>
      <c r="E124" s="35" t="s">
        <v>92</v>
      </c>
      <c r="F124" s="36" t="s">
        <v>93</v>
      </c>
      <c r="G124" s="37" t="s">
        <v>94</v>
      </c>
      <c r="H124" s="38" t="s">
        <v>379</v>
      </c>
      <c r="I124" s="38"/>
    </row>
    <row r="125" spans="1:9" x14ac:dyDescent="0.2">
      <c r="A125" s="40">
        <v>15.2</v>
      </c>
      <c r="B125" s="33" t="s">
        <v>382</v>
      </c>
      <c r="C125" s="41" t="s">
        <v>389</v>
      </c>
      <c r="D125" s="35" t="s">
        <v>390</v>
      </c>
      <c r="E125" s="35" t="s">
        <v>92</v>
      </c>
      <c r="F125" s="36" t="s">
        <v>93</v>
      </c>
      <c r="G125" s="37" t="s">
        <v>94</v>
      </c>
      <c r="H125" s="38" t="s">
        <v>379</v>
      </c>
      <c r="I125" s="38"/>
    </row>
    <row r="126" spans="1:9" x14ac:dyDescent="0.2">
      <c r="A126" s="40">
        <v>15.2</v>
      </c>
      <c r="B126" s="33" t="s">
        <v>382</v>
      </c>
      <c r="C126" s="41" t="s">
        <v>391</v>
      </c>
      <c r="D126" s="35" t="s">
        <v>392</v>
      </c>
      <c r="E126" s="35" t="s">
        <v>92</v>
      </c>
      <c r="F126" s="36" t="s">
        <v>93</v>
      </c>
      <c r="G126" s="37" t="s">
        <v>94</v>
      </c>
      <c r="H126" s="38" t="s">
        <v>379</v>
      </c>
      <c r="I126" s="38"/>
    </row>
    <row r="127" spans="1:9" ht="24" x14ac:dyDescent="0.2">
      <c r="A127" s="40">
        <v>15.2</v>
      </c>
      <c r="B127" s="33" t="s">
        <v>382</v>
      </c>
      <c r="C127" s="41" t="s">
        <v>393</v>
      </c>
      <c r="D127" s="35" t="s">
        <v>394</v>
      </c>
      <c r="E127" s="35" t="s">
        <v>92</v>
      </c>
      <c r="F127" s="53" t="s">
        <v>112</v>
      </c>
      <c r="G127" s="37" t="s">
        <v>94</v>
      </c>
      <c r="H127" s="38" t="s">
        <v>379</v>
      </c>
      <c r="I127" s="38"/>
    </row>
    <row r="128" spans="1:9" x14ac:dyDescent="0.2">
      <c r="A128" s="40">
        <v>15.2</v>
      </c>
      <c r="B128" s="33" t="s">
        <v>382</v>
      </c>
      <c r="C128" s="41" t="s">
        <v>395</v>
      </c>
      <c r="D128" s="35" t="s">
        <v>396</v>
      </c>
      <c r="E128" s="35" t="s">
        <v>92</v>
      </c>
      <c r="F128" s="53" t="s">
        <v>112</v>
      </c>
      <c r="G128" s="37" t="s">
        <v>94</v>
      </c>
      <c r="H128" s="38" t="s">
        <v>379</v>
      </c>
      <c r="I128" s="38"/>
    </row>
    <row r="129" spans="1:9" ht="24" x14ac:dyDescent="0.2">
      <c r="A129" s="40">
        <v>15.3</v>
      </c>
      <c r="B129" s="33" t="s">
        <v>397</v>
      </c>
      <c r="C129" s="41" t="s">
        <v>398</v>
      </c>
      <c r="D129" s="35" t="s">
        <v>399</v>
      </c>
      <c r="E129" s="35" t="s">
        <v>92</v>
      </c>
      <c r="F129" s="36" t="s">
        <v>162</v>
      </c>
      <c r="G129" s="37" t="s">
        <v>94</v>
      </c>
      <c r="H129" s="38" t="s">
        <v>379</v>
      </c>
      <c r="I129" s="38"/>
    </row>
    <row r="130" spans="1:9" ht="36" x14ac:dyDescent="0.2">
      <c r="A130" s="40">
        <v>15.3</v>
      </c>
      <c r="B130" s="33" t="s">
        <v>397</v>
      </c>
      <c r="C130" s="41" t="s">
        <v>400</v>
      </c>
      <c r="D130" s="35" t="s">
        <v>401</v>
      </c>
      <c r="E130" s="35" t="s">
        <v>92</v>
      </c>
      <c r="F130" s="36" t="s">
        <v>162</v>
      </c>
      <c r="G130" s="37" t="s">
        <v>94</v>
      </c>
      <c r="H130" s="38" t="s">
        <v>379</v>
      </c>
      <c r="I130" s="38"/>
    </row>
    <row r="131" spans="1:9" ht="48" x14ac:dyDescent="0.2">
      <c r="A131" s="40">
        <v>16.100000000000001</v>
      </c>
      <c r="B131" s="33" t="s">
        <v>402</v>
      </c>
      <c r="C131" s="41" t="s">
        <v>403</v>
      </c>
      <c r="D131" s="35" t="s">
        <v>404</v>
      </c>
      <c r="E131" s="35" t="s">
        <v>92</v>
      </c>
      <c r="F131" s="36" t="s">
        <v>93</v>
      </c>
      <c r="G131" s="37" t="s">
        <v>94</v>
      </c>
      <c r="H131" s="38" t="s">
        <v>95</v>
      </c>
      <c r="I131" s="38"/>
    </row>
    <row r="132" spans="1:9" ht="48" x14ac:dyDescent="0.2">
      <c r="A132" s="40">
        <v>16.100000000000001</v>
      </c>
      <c r="B132" s="33" t="s">
        <v>402</v>
      </c>
      <c r="C132" s="41" t="s">
        <v>405</v>
      </c>
      <c r="D132" s="35" t="s">
        <v>406</v>
      </c>
      <c r="E132" s="35" t="s">
        <v>92</v>
      </c>
      <c r="F132" s="36" t="s">
        <v>93</v>
      </c>
      <c r="G132" s="37" t="s">
        <v>94</v>
      </c>
      <c r="H132" s="38" t="s">
        <v>95</v>
      </c>
      <c r="I132" s="38"/>
    </row>
    <row r="133" spans="1:9" ht="24" x14ac:dyDescent="0.2">
      <c r="A133" s="40">
        <v>16.2</v>
      </c>
      <c r="B133" s="33" t="s">
        <v>407</v>
      </c>
      <c r="C133" s="41" t="s">
        <v>408</v>
      </c>
      <c r="D133" s="40" t="s">
        <v>409</v>
      </c>
      <c r="E133" s="35" t="s">
        <v>92</v>
      </c>
      <c r="F133" s="36" t="s">
        <v>162</v>
      </c>
      <c r="G133" s="37" t="s">
        <v>94</v>
      </c>
      <c r="H133" s="38" t="s">
        <v>95</v>
      </c>
      <c r="I133" s="38"/>
    </row>
    <row r="134" spans="1:9" ht="36" x14ac:dyDescent="0.2">
      <c r="A134" s="40">
        <v>16.2</v>
      </c>
      <c r="B134" s="33" t="s">
        <v>407</v>
      </c>
      <c r="C134" s="41" t="s">
        <v>410</v>
      </c>
      <c r="D134" s="40" t="s">
        <v>411</v>
      </c>
      <c r="E134" s="35" t="s">
        <v>92</v>
      </c>
      <c r="F134" s="36" t="s">
        <v>162</v>
      </c>
      <c r="G134" s="37" t="s">
        <v>94</v>
      </c>
      <c r="H134" s="38" t="s">
        <v>95</v>
      </c>
      <c r="I134" s="38"/>
    </row>
    <row r="135" spans="1:9" ht="36" x14ac:dyDescent="0.2">
      <c r="A135" s="40">
        <v>16.2</v>
      </c>
      <c r="B135" s="33" t="s">
        <v>407</v>
      </c>
      <c r="C135" s="41" t="s">
        <v>412</v>
      </c>
      <c r="D135" s="40" t="s">
        <v>413</v>
      </c>
      <c r="E135" s="35" t="s">
        <v>92</v>
      </c>
      <c r="F135" s="36" t="s">
        <v>162</v>
      </c>
      <c r="G135" s="37" t="s">
        <v>94</v>
      </c>
      <c r="H135" s="38" t="s">
        <v>95</v>
      </c>
      <c r="I135" s="38"/>
    </row>
    <row r="136" spans="1:9" ht="36" x14ac:dyDescent="0.2">
      <c r="A136" s="40">
        <v>16.2</v>
      </c>
      <c r="B136" s="33" t="s">
        <v>407</v>
      </c>
      <c r="C136" s="41" t="s">
        <v>414</v>
      </c>
      <c r="D136" s="40" t="s">
        <v>415</v>
      </c>
      <c r="E136" s="35" t="s">
        <v>92</v>
      </c>
      <c r="F136" s="36" t="s">
        <v>162</v>
      </c>
      <c r="G136" s="37" t="s">
        <v>94</v>
      </c>
      <c r="H136" s="38" t="s">
        <v>95</v>
      </c>
      <c r="I136" s="38"/>
    </row>
    <row r="137" spans="1:9" ht="36" x14ac:dyDescent="0.2">
      <c r="A137" s="40">
        <v>16.2</v>
      </c>
      <c r="B137" s="33" t="s">
        <v>407</v>
      </c>
      <c r="C137" s="41" t="s">
        <v>416</v>
      </c>
      <c r="D137" s="40" t="s">
        <v>417</v>
      </c>
      <c r="E137" s="35" t="s">
        <v>92</v>
      </c>
      <c r="F137" s="36" t="s">
        <v>162</v>
      </c>
      <c r="G137" s="37" t="s">
        <v>94</v>
      </c>
      <c r="H137" s="38" t="s">
        <v>95</v>
      </c>
      <c r="I137" s="38"/>
    </row>
    <row r="138" spans="1:9" ht="24" x14ac:dyDescent="0.2">
      <c r="A138" s="40">
        <v>16.2</v>
      </c>
      <c r="B138" s="33" t="s">
        <v>407</v>
      </c>
      <c r="C138" s="41" t="s">
        <v>418</v>
      </c>
      <c r="D138" s="40" t="s">
        <v>419</v>
      </c>
      <c r="E138" s="35" t="s">
        <v>92</v>
      </c>
      <c r="F138" s="36" t="s">
        <v>162</v>
      </c>
      <c r="G138" s="37" t="s">
        <v>94</v>
      </c>
      <c r="H138" s="38" t="s">
        <v>95</v>
      </c>
      <c r="I138" s="38"/>
    </row>
    <row r="139" spans="1:9" ht="24" x14ac:dyDescent="0.2">
      <c r="A139" s="40">
        <v>16.2</v>
      </c>
      <c r="B139" s="33" t="s">
        <v>407</v>
      </c>
      <c r="C139" s="41" t="s">
        <v>420</v>
      </c>
      <c r="D139" s="40" t="s">
        <v>421</v>
      </c>
      <c r="E139" s="35" t="s">
        <v>92</v>
      </c>
      <c r="F139" s="36" t="s">
        <v>162</v>
      </c>
      <c r="G139" s="37" t="s">
        <v>94</v>
      </c>
      <c r="H139" s="38" t="s">
        <v>95</v>
      </c>
      <c r="I139" s="38"/>
    </row>
    <row r="140" spans="1:9" ht="60" x14ac:dyDescent="0.2">
      <c r="A140" s="40">
        <v>16.2</v>
      </c>
      <c r="B140" s="33" t="s">
        <v>407</v>
      </c>
      <c r="C140" s="41" t="s">
        <v>422</v>
      </c>
      <c r="D140" s="67" t="s">
        <v>423</v>
      </c>
      <c r="E140" s="67" t="s">
        <v>424</v>
      </c>
      <c r="F140" s="36" t="s">
        <v>162</v>
      </c>
      <c r="G140" s="37" t="s">
        <v>425</v>
      </c>
      <c r="H140" s="38" t="s">
        <v>95</v>
      </c>
      <c r="I140" s="38"/>
    </row>
    <row r="141" spans="1:9" ht="48" x14ac:dyDescent="0.2">
      <c r="A141" s="40">
        <v>16.2</v>
      </c>
      <c r="B141" s="33" t="s">
        <v>407</v>
      </c>
      <c r="C141" s="41" t="s">
        <v>426</v>
      </c>
      <c r="D141" s="59" t="s">
        <v>427</v>
      </c>
      <c r="E141" s="35" t="s">
        <v>92</v>
      </c>
      <c r="F141" s="36" t="s">
        <v>162</v>
      </c>
      <c r="G141" s="37" t="s">
        <v>94</v>
      </c>
      <c r="H141" s="38" t="s">
        <v>95</v>
      </c>
      <c r="I141" s="38"/>
    </row>
    <row r="142" spans="1:9" ht="24" x14ac:dyDescent="0.2">
      <c r="A142" s="40">
        <v>16.2</v>
      </c>
      <c r="B142" s="33" t="s">
        <v>407</v>
      </c>
      <c r="C142" s="41" t="s">
        <v>428</v>
      </c>
      <c r="D142" s="40" t="s">
        <v>429</v>
      </c>
      <c r="E142" s="35" t="s">
        <v>92</v>
      </c>
      <c r="F142" s="36" t="s">
        <v>162</v>
      </c>
      <c r="G142" s="37" t="s">
        <v>94</v>
      </c>
      <c r="H142" s="38" t="s">
        <v>95</v>
      </c>
      <c r="I142" s="38"/>
    </row>
    <row r="143" spans="1:9" ht="24" x14ac:dyDescent="0.2">
      <c r="A143" s="40">
        <v>16.2</v>
      </c>
      <c r="B143" s="33" t="s">
        <v>407</v>
      </c>
      <c r="C143" s="41" t="s">
        <v>430</v>
      </c>
      <c r="D143" s="40" t="s">
        <v>431</v>
      </c>
      <c r="E143" s="35" t="s">
        <v>92</v>
      </c>
      <c r="F143" s="36" t="s">
        <v>162</v>
      </c>
      <c r="G143" s="37" t="s">
        <v>94</v>
      </c>
      <c r="H143" s="38" t="s">
        <v>95</v>
      </c>
      <c r="I143" s="38"/>
    </row>
    <row r="144" spans="1:9" ht="24" x14ac:dyDescent="0.2">
      <c r="A144" s="40">
        <v>16.2</v>
      </c>
      <c r="B144" s="33" t="s">
        <v>407</v>
      </c>
      <c r="C144" s="41" t="s">
        <v>432</v>
      </c>
      <c r="D144" s="40" t="s">
        <v>433</v>
      </c>
      <c r="E144" s="35" t="s">
        <v>92</v>
      </c>
      <c r="F144" s="36" t="s">
        <v>162</v>
      </c>
      <c r="G144" s="37" t="s">
        <v>94</v>
      </c>
      <c r="H144" s="38" t="s">
        <v>95</v>
      </c>
      <c r="I144" s="38"/>
    </row>
    <row r="145" spans="1:9" ht="24" x14ac:dyDescent="0.2">
      <c r="A145" s="40">
        <v>16.2</v>
      </c>
      <c r="B145" s="33" t="s">
        <v>407</v>
      </c>
      <c r="C145" s="41" t="s">
        <v>434</v>
      </c>
      <c r="D145" s="40" t="s">
        <v>435</v>
      </c>
      <c r="E145" s="35" t="s">
        <v>92</v>
      </c>
      <c r="F145" s="36" t="s">
        <v>162</v>
      </c>
      <c r="G145" s="37" t="s">
        <v>94</v>
      </c>
      <c r="H145" s="38" t="s">
        <v>95</v>
      </c>
      <c r="I145" s="38"/>
    </row>
    <row r="146" spans="1:9" ht="24" x14ac:dyDescent="0.2">
      <c r="A146" s="40">
        <v>16.2</v>
      </c>
      <c r="B146" s="33" t="s">
        <v>407</v>
      </c>
      <c r="C146" s="41" t="s">
        <v>436</v>
      </c>
      <c r="D146" s="40" t="s">
        <v>437</v>
      </c>
      <c r="E146" s="35" t="s">
        <v>92</v>
      </c>
      <c r="F146" s="36" t="s">
        <v>162</v>
      </c>
      <c r="G146" s="37" t="s">
        <v>94</v>
      </c>
      <c r="H146" s="38" t="s">
        <v>95</v>
      </c>
      <c r="I146" s="38"/>
    </row>
    <row r="147" spans="1:9" ht="36" x14ac:dyDescent="0.2">
      <c r="A147" s="40">
        <v>16.2</v>
      </c>
      <c r="B147" s="33" t="s">
        <v>407</v>
      </c>
      <c r="C147" s="41" t="s">
        <v>438</v>
      </c>
      <c r="D147" s="40" t="s">
        <v>439</v>
      </c>
      <c r="E147" s="67" t="s">
        <v>440</v>
      </c>
      <c r="F147" s="36" t="s">
        <v>162</v>
      </c>
      <c r="G147" s="37" t="s">
        <v>425</v>
      </c>
      <c r="H147" s="38" t="s">
        <v>95</v>
      </c>
      <c r="I147" s="38"/>
    </row>
    <row r="148" spans="1:9" s="57" customFormat="1" ht="24" x14ac:dyDescent="0.2">
      <c r="A148" s="68">
        <v>16.2</v>
      </c>
      <c r="B148" s="69" t="s">
        <v>407</v>
      </c>
      <c r="C148" s="62" t="s">
        <v>441</v>
      </c>
      <c r="D148" s="68" t="s">
        <v>442</v>
      </c>
      <c r="E148" s="35" t="s">
        <v>92</v>
      </c>
      <c r="F148" s="36" t="s">
        <v>162</v>
      </c>
      <c r="G148" s="56" t="s">
        <v>94</v>
      </c>
      <c r="H148" s="51" t="s">
        <v>95</v>
      </c>
      <c r="I148" s="51"/>
    </row>
    <row r="149" spans="1:9" ht="36" x14ac:dyDescent="0.2">
      <c r="A149" s="40">
        <v>16.2</v>
      </c>
      <c r="B149" s="33" t="s">
        <v>407</v>
      </c>
      <c r="C149" s="41" t="s">
        <v>443</v>
      </c>
      <c r="D149" s="39" t="s">
        <v>444</v>
      </c>
      <c r="E149" s="35" t="s">
        <v>92</v>
      </c>
      <c r="F149" s="53" t="s">
        <v>112</v>
      </c>
      <c r="G149" s="37" t="s">
        <v>94</v>
      </c>
      <c r="H149" s="38" t="s">
        <v>95</v>
      </c>
      <c r="I149" s="38"/>
    </row>
    <row r="150" spans="1:9" ht="48" x14ac:dyDescent="0.2">
      <c r="A150" s="40">
        <v>16.2</v>
      </c>
      <c r="B150" s="33" t="s">
        <v>407</v>
      </c>
      <c r="C150" s="41" t="s">
        <v>445</v>
      </c>
      <c r="D150" s="35" t="s">
        <v>446</v>
      </c>
      <c r="E150" s="35" t="s">
        <v>92</v>
      </c>
      <c r="F150" s="53" t="s">
        <v>112</v>
      </c>
      <c r="G150" s="37" t="s">
        <v>94</v>
      </c>
      <c r="H150" s="38" t="s">
        <v>95</v>
      </c>
      <c r="I150" s="38"/>
    </row>
    <row r="151" spans="1:9" ht="24" x14ac:dyDescent="0.2">
      <c r="A151" s="40">
        <v>16.2</v>
      </c>
      <c r="B151" s="33" t="s">
        <v>407</v>
      </c>
      <c r="C151" s="41" t="s">
        <v>447</v>
      </c>
      <c r="D151" s="35" t="s">
        <v>448</v>
      </c>
      <c r="E151" s="35" t="s">
        <v>92</v>
      </c>
      <c r="F151" s="36" t="s">
        <v>158</v>
      </c>
      <c r="G151" s="37" t="s">
        <v>94</v>
      </c>
      <c r="H151" s="38" t="s">
        <v>95</v>
      </c>
      <c r="I151" s="38"/>
    </row>
    <row r="152" spans="1:9" s="57" customFormat="1" ht="24" x14ac:dyDescent="0.2">
      <c r="A152" s="61">
        <v>16.2</v>
      </c>
      <c r="B152" s="47" t="s">
        <v>407</v>
      </c>
      <c r="C152" s="62" t="s">
        <v>449</v>
      </c>
      <c r="D152" s="55" t="s">
        <v>450</v>
      </c>
      <c r="E152" s="35" t="s">
        <v>92</v>
      </c>
      <c r="F152" s="36" t="s">
        <v>162</v>
      </c>
      <c r="G152" s="56" t="s">
        <v>94</v>
      </c>
      <c r="H152" s="51" t="s">
        <v>95</v>
      </c>
      <c r="I152" s="51"/>
    </row>
    <row r="153" spans="1:9" ht="24" x14ac:dyDescent="0.2">
      <c r="A153" s="40">
        <v>16.3</v>
      </c>
      <c r="B153" s="33" t="s">
        <v>451</v>
      </c>
      <c r="C153" s="41" t="s">
        <v>452</v>
      </c>
      <c r="D153" s="39" t="s">
        <v>453</v>
      </c>
      <c r="E153" s="35" t="s">
        <v>92</v>
      </c>
      <c r="F153" s="36" t="s">
        <v>93</v>
      </c>
      <c r="G153" s="37" t="s">
        <v>94</v>
      </c>
      <c r="H153" s="38" t="s">
        <v>95</v>
      </c>
      <c r="I153" s="38"/>
    </row>
    <row r="154" spans="1:9" ht="24" x14ac:dyDescent="0.2">
      <c r="A154" s="40">
        <v>16.3</v>
      </c>
      <c r="B154" s="33" t="s">
        <v>451</v>
      </c>
      <c r="C154" s="41" t="s">
        <v>454</v>
      </c>
      <c r="D154" s="39" t="s">
        <v>455</v>
      </c>
      <c r="E154" s="35" t="s">
        <v>92</v>
      </c>
      <c r="F154" s="36" t="s">
        <v>93</v>
      </c>
      <c r="G154" s="37" t="s">
        <v>94</v>
      </c>
      <c r="H154" s="38" t="s">
        <v>95</v>
      </c>
      <c r="I154" s="38"/>
    </row>
    <row r="155" spans="1:9" ht="72" x14ac:dyDescent="0.2">
      <c r="A155" s="40">
        <v>16.3</v>
      </c>
      <c r="B155" s="33" t="s">
        <v>451</v>
      </c>
      <c r="C155" s="41" t="s">
        <v>456</v>
      </c>
      <c r="D155" s="35" t="s">
        <v>457</v>
      </c>
      <c r="E155" s="35" t="s">
        <v>458</v>
      </c>
      <c r="F155" s="36" t="s">
        <v>93</v>
      </c>
      <c r="G155" s="45" t="s">
        <v>459</v>
      </c>
      <c r="H155" s="38" t="s">
        <v>95</v>
      </c>
      <c r="I155" s="38"/>
    </row>
    <row r="156" spans="1:9" ht="72" x14ac:dyDescent="0.2">
      <c r="A156" s="40">
        <v>16.3</v>
      </c>
      <c r="B156" s="33" t="s">
        <v>451</v>
      </c>
      <c r="C156" s="41" t="s">
        <v>460</v>
      </c>
      <c r="D156" s="35" t="s">
        <v>461</v>
      </c>
      <c r="E156" s="35" t="s">
        <v>458</v>
      </c>
      <c r="F156" s="36" t="s">
        <v>93</v>
      </c>
      <c r="G156" s="45" t="s">
        <v>459</v>
      </c>
      <c r="H156" s="38" t="s">
        <v>95</v>
      </c>
      <c r="I156" s="38"/>
    </row>
    <row r="157" spans="1:9" ht="48" x14ac:dyDescent="0.2">
      <c r="A157" s="40">
        <v>17.100000000000001</v>
      </c>
      <c r="B157" s="33" t="s">
        <v>462</v>
      </c>
      <c r="C157" s="41" t="s">
        <v>463</v>
      </c>
      <c r="D157" s="35" t="s">
        <v>462</v>
      </c>
      <c r="E157" s="35" t="s">
        <v>92</v>
      </c>
      <c r="F157" s="36" t="s">
        <v>162</v>
      </c>
      <c r="G157" s="37" t="s">
        <v>94</v>
      </c>
      <c r="H157" s="53" t="s">
        <v>164</v>
      </c>
      <c r="I157" s="53"/>
    </row>
    <row r="158" spans="1:9" ht="36" x14ac:dyDescent="0.2">
      <c r="A158" s="40">
        <v>17.2</v>
      </c>
      <c r="B158" s="33" t="s">
        <v>464</v>
      </c>
      <c r="C158" s="41" t="s">
        <v>465</v>
      </c>
      <c r="D158" s="35" t="s">
        <v>464</v>
      </c>
      <c r="E158" s="35" t="s">
        <v>92</v>
      </c>
      <c r="F158" s="36" t="s">
        <v>162</v>
      </c>
      <c r="G158" s="37" t="s">
        <v>94</v>
      </c>
      <c r="H158" s="53" t="s">
        <v>164</v>
      </c>
      <c r="I158" s="53"/>
    </row>
    <row r="159" spans="1:9" ht="36" x14ac:dyDescent="0.2">
      <c r="A159" s="40">
        <v>17.3</v>
      </c>
      <c r="B159" s="33" t="s">
        <v>466</v>
      </c>
      <c r="C159" s="41" t="s">
        <v>467</v>
      </c>
      <c r="D159" s="35" t="s">
        <v>468</v>
      </c>
      <c r="E159" s="35" t="s">
        <v>469</v>
      </c>
      <c r="F159" s="36" t="s">
        <v>470</v>
      </c>
      <c r="G159" s="45" t="s">
        <v>471</v>
      </c>
      <c r="H159" s="53" t="s">
        <v>164</v>
      </c>
      <c r="I159" s="53"/>
    </row>
    <row r="160" spans="1:9" ht="36" x14ac:dyDescent="0.2">
      <c r="A160" s="40">
        <v>17.399999999999999</v>
      </c>
      <c r="B160" s="33" t="s">
        <v>472</v>
      </c>
      <c r="C160" s="41" t="s">
        <v>473</v>
      </c>
      <c r="D160" s="35" t="s">
        <v>474</v>
      </c>
      <c r="E160" s="35" t="s">
        <v>92</v>
      </c>
      <c r="F160" s="53" t="s">
        <v>112</v>
      </c>
      <c r="G160" s="37" t="s">
        <v>94</v>
      </c>
      <c r="H160" s="53" t="s">
        <v>164</v>
      </c>
      <c r="I160" s="53"/>
    </row>
    <row r="161" spans="1:9" x14ac:dyDescent="0.2">
      <c r="A161" s="40">
        <v>18.100000000000001</v>
      </c>
      <c r="B161" s="33" t="s">
        <v>475</v>
      </c>
      <c r="C161" s="41" t="s">
        <v>476</v>
      </c>
      <c r="D161" s="59" t="s">
        <v>477</v>
      </c>
      <c r="E161" s="35" t="s">
        <v>92</v>
      </c>
      <c r="F161" s="36" t="s">
        <v>158</v>
      </c>
      <c r="G161" s="37" t="s">
        <v>94</v>
      </c>
      <c r="H161" s="38" t="s">
        <v>95</v>
      </c>
      <c r="I161" s="38"/>
    </row>
    <row r="162" spans="1:9" x14ac:dyDescent="0.2">
      <c r="A162" s="40">
        <v>18.100000000000001</v>
      </c>
      <c r="B162" s="33" t="s">
        <v>475</v>
      </c>
      <c r="C162" s="41" t="s">
        <v>478</v>
      </c>
      <c r="D162" s="59" t="s">
        <v>479</v>
      </c>
      <c r="E162" s="35" t="s">
        <v>92</v>
      </c>
      <c r="F162" s="36" t="s">
        <v>158</v>
      </c>
      <c r="G162" s="37" t="s">
        <v>94</v>
      </c>
      <c r="H162" s="38" t="s">
        <v>95</v>
      </c>
      <c r="I162" s="38"/>
    </row>
    <row r="163" spans="1:9" x14ac:dyDescent="0.2">
      <c r="A163" s="40">
        <v>18.100000000000001</v>
      </c>
      <c r="B163" s="33" t="s">
        <v>475</v>
      </c>
      <c r="C163" s="41" t="s">
        <v>480</v>
      </c>
      <c r="D163" s="59" t="s">
        <v>481</v>
      </c>
      <c r="E163" s="35" t="s">
        <v>92</v>
      </c>
      <c r="F163" s="36" t="s">
        <v>158</v>
      </c>
      <c r="G163" s="37" t="s">
        <v>94</v>
      </c>
      <c r="H163" s="38" t="s">
        <v>95</v>
      </c>
      <c r="I163" s="38"/>
    </row>
    <row r="164" spans="1:9" x14ac:dyDescent="0.2">
      <c r="A164" s="40">
        <v>18.100000000000001</v>
      </c>
      <c r="B164" s="33" t="s">
        <v>475</v>
      </c>
      <c r="C164" s="41" t="s">
        <v>482</v>
      </c>
      <c r="D164" s="59" t="s">
        <v>483</v>
      </c>
      <c r="E164" s="35" t="s">
        <v>92</v>
      </c>
      <c r="F164" s="36" t="s">
        <v>158</v>
      </c>
      <c r="G164" s="37" t="s">
        <v>94</v>
      </c>
      <c r="H164" s="51" t="s">
        <v>95</v>
      </c>
      <c r="I164" s="51"/>
    </row>
    <row r="165" spans="1:9" x14ac:dyDescent="0.2">
      <c r="A165" s="40">
        <v>18.100000000000001</v>
      </c>
      <c r="B165" s="33" t="s">
        <v>475</v>
      </c>
      <c r="C165" s="41" t="s">
        <v>484</v>
      </c>
      <c r="D165" s="59" t="s">
        <v>485</v>
      </c>
      <c r="E165" s="35" t="s">
        <v>92</v>
      </c>
      <c r="F165" s="36" t="s">
        <v>158</v>
      </c>
      <c r="G165" s="37" t="s">
        <v>94</v>
      </c>
      <c r="H165" s="51" t="s">
        <v>95</v>
      </c>
      <c r="I165" s="51"/>
    </row>
    <row r="166" spans="1:9" x14ac:dyDescent="0.2">
      <c r="A166" s="59">
        <v>18.100000000000001</v>
      </c>
      <c r="B166" s="70" t="s">
        <v>475</v>
      </c>
      <c r="C166" s="71" t="s">
        <v>486</v>
      </c>
      <c r="D166" s="59" t="s">
        <v>487</v>
      </c>
      <c r="E166" s="39" t="s">
        <v>92</v>
      </c>
      <c r="F166" s="38" t="s">
        <v>158</v>
      </c>
      <c r="G166" s="37" t="s">
        <v>94</v>
      </c>
      <c r="H166" s="51" t="s">
        <v>95</v>
      </c>
      <c r="I166" s="51"/>
    </row>
    <row r="167" spans="1:9" x14ac:dyDescent="0.2">
      <c r="A167" s="40">
        <v>18.100000000000001</v>
      </c>
      <c r="B167" s="33" t="s">
        <v>475</v>
      </c>
      <c r="C167" s="41" t="s">
        <v>488</v>
      </c>
      <c r="D167" s="59" t="s">
        <v>489</v>
      </c>
      <c r="E167" s="35" t="s">
        <v>92</v>
      </c>
      <c r="F167" s="36" t="s">
        <v>158</v>
      </c>
      <c r="G167" s="37" t="s">
        <v>94</v>
      </c>
      <c r="H167" s="51" t="s">
        <v>95</v>
      </c>
      <c r="I167" s="51"/>
    </row>
    <row r="168" spans="1:9" x14ac:dyDescent="0.2">
      <c r="A168" s="59">
        <v>18.100000000000001</v>
      </c>
      <c r="B168" s="33" t="s">
        <v>475</v>
      </c>
      <c r="C168" s="41" t="s">
        <v>490</v>
      </c>
      <c r="D168" s="59" t="s">
        <v>491</v>
      </c>
      <c r="E168" s="35" t="s">
        <v>92</v>
      </c>
      <c r="F168" s="36" t="s">
        <v>158</v>
      </c>
      <c r="G168" s="37" t="s">
        <v>94</v>
      </c>
      <c r="H168" s="38" t="s">
        <v>95</v>
      </c>
      <c r="I168" s="38"/>
    </row>
    <row r="169" spans="1:9" x14ac:dyDescent="0.2">
      <c r="A169" s="59">
        <v>18.100000000000001</v>
      </c>
      <c r="B169" s="33" t="s">
        <v>475</v>
      </c>
      <c r="C169" s="62" t="s">
        <v>492</v>
      </c>
      <c r="D169" s="59" t="s">
        <v>493</v>
      </c>
      <c r="E169" s="35" t="s">
        <v>92</v>
      </c>
      <c r="F169" s="36" t="s">
        <v>158</v>
      </c>
      <c r="G169" s="37" t="s">
        <v>94</v>
      </c>
      <c r="H169" s="38" t="s">
        <v>95</v>
      </c>
      <c r="I169" s="38"/>
    </row>
    <row r="170" spans="1:9" ht="48" x14ac:dyDescent="0.2">
      <c r="A170" s="59">
        <v>18.2</v>
      </c>
      <c r="B170" s="33" t="s">
        <v>494</v>
      </c>
      <c r="C170" s="41" t="s">
        <v>495</v>
      </c>
      <c r="D170" s="59" t="s">
        <v>496</v>
      </c>
      <c r="E170" s="59" t="s">
        <v>497</v>
      </c>
      <c r="F170" s="36" t="s">
        <v>162</v>
      </c>
      <c r="G170" s="45" t="s">
        <v>498</v>
      </c>
      <c r="H170" s="38" t="s">
        <v>196</v>
      </c>
      <c r="I170" s="38"/>
    </row>
    <row r="171" spans="1:9" ht="48" x14ac:dyDescent="0.2">
      <c r="A171" s="59">
        <v>18.2</v>
      </c>
      <c r="B171" s="33" t="s">
        <v>494</v>
      </c>
      <c r="C171" s="41" t="s">
        <v>499</v>
      </c>
      <c r="D171" s="59" t="s">
        <v>500</v>
      </c>
      <c r="E171" s="59" t="s">
        <v>497</v>
      </c>
      <c r="F171" s="36" t="s">
        <v>162</v>
      </c>
      <c r="G171" s="45" t="s">
        <v>498</v>
      </c>
      <c r="H171" s="38" t="s">
        <v>196</v>
      </c>
      <c r="I171" s="38"/>
    </row>
    <row r="172" spans="1:9" ht="48" x14ac:dyDescent="0.2">
      <c r="A172" s="59">
        <v>18.2</v>
      </c>
      <c r="B172" s="33" t="s">
        <v>494</v>
      </c>
      <c r="C172" s="41" t="s">
        <v>501</v>
      </c>
      <c r="D172" s="59" t="s">
        <v>502</v>
      </c>
      <c r="E172" s="59" t="s">
        <v>497</v>
      </c>
      <c r="F172" s="36" t="s">
        <v>162</v>
      </c>
      <c r="G172" s="45" t="s">
        <v>498</v>
      </c>
      <c r="H172" s="38" t="s">
        <v>196</v>
      </c>
      <c r="I172" s="38"/>
    </row>
    <row r="173" spans="1:9" ht="48" x14ac:dyDescent="0.2">
      <c r="A173" s="59">
        <v>18.3</v>
      </c>
      <c r="B173" s="33" t="s">
        <v>503</v>
      </c>
      <c r="C173" s="41" t="s">
        <v>504</v>
      </c>
      <c r="D173" s="67" t="s">
        <v>505</v>
      </c>
      <c r="E173" s="59" t="s">
        <v>497</v>
      </c>
      <c r="F173" s="36" t="s">
        <v>162</v>
      </c>
      <c r="G173" s="45" t="s">
        <v>498</v>
      </c>
      <c r="H173" s="38" t="s">
        <v>196</v>
      </c>
      <c r="I173" s="38"/>
    </row>
    <row r="174" spans="1:9" ht="60" x14ac:dyDescent="0.2">
      <c r="A174" s="59">
        <v>18.3</v>
      </c>
      <c r="B174" s="33" t="s">
        <v>503</v>
      </c>
      <c r="C174" s="41" t="s">
        <v>506</v>
      </c>
      <c r="D174" s="67" t="s">
        <v>507</v>
      </c>
      <c r="E174" s="59" t="s">
        <v>497</v>
      </c>
      <c r="F174" s="36" t="s">
        <v>162</v>
      </c>
      <c r="G174" s="45" t="s">
        <v>498</v>
      </c>
      <c r="H174" s="38" t="s">
        <v>196</v>
      </c>
      <c r="I174" s="38"/>
    </row>
    <row r="175" spans="1:9" ht="48" x14ac:dyDescent="0.2">
      <c r="A175" s="59">
        <v>18.3</v>
      </c>
      <c r="B175" s="33" t="s">
        <v>503</v>
      </c>
      <c r="C175" s="41" t="s">
        <v>508</v>
      </c>
      <c r="D175" s="40" t="s">
        <v>509</v>
      </c>
      <c r="E175" s="59" t="s">
        <v>497</v>
      </c>
      <c r="F175" s="36" t="s">
        <v>162</v>
      </c>
      <c r="G175" s="45" t="s">
        <v>498</v>
      </c>
      <c r="H175" s="38" t="s">
        <v>196</v>
      </c>
      <c r="I175" s="38"/>
    </row>
    <row r="176" spans="1:9" ht="48" x14ac:dyDescent="0.2">
      <c r="A176" s="59">
        <v>18.399999999999999</v>
      </c>
      <c r="B176" s="33" t="s">
        <v>510</v>
      </c>
      <c r="C176" s="41" t="s">
        <v>511</v>
      </c>
      <c r="D176" s="40" t="s">
        <v>512</v>
      </c>
      <c r="E176" s="35" t="s">
        <v>92</v>
      </c>
      <c r="F176" s="36" t="s">
        <v>162</v>
      </c>
      <c r="G176" s="37" t="s">
        <v>94</v>
      </c>
      <c r="H176" s="38" t="s">
        <v>95</v>
      </c>
      <c r="I176" s="38"/>
    </row>
    <row r="177" spans="1:9" ht="36" x14ac:dyDescent="0.2">
      <c r="A177" s="59">
        <v>18.399999999999999</v>
      </c>
      <c r="B177" s="33" t="s">
        <v>510</v>
      </c>
      <c r="C177" s="41" t="s">
        <v>513</v>
      </c>
      <c r="D177" s="40" t="s">
        <v>514</v>
      </c>
      <c r="E177" s="35" t="s">
        <v>92</v>
      </c>
      <c r="F177" s="36" t="s">
        <v>162</v>
      </c>
      <c r="G177" s="37" t="s">
        <v>94</v>
      </c>
      <c r="H177" s="38" t="s">
        <v>95</v>
      </c>
      <c r="I177" s="38"/>
    </row>
    <row r="178" spans="1:9" ht="36" x14ac:dyDescent="0.2">
      <c r="A178" s="59">
        <v>18.399999999999999</v>
      </c>
      <c r="B178" s="33" t="s">
        <v>510</v>
      </c>
      <c r="C178" s="41" t="s">
        <v>515</v>
      </c>
      <c r="D178" s="40" t="s">
        <v>516</v>
      </c>
      <c r="E178" s="35" t="s">
        <v>92</v>
      </c>
      <c r="F178" s="36" t="s">
        <v>162</v>
      </c>
      <c r="G178" s="37" t="s">
        <v>94</v>
      </c>
      <c r="H178" s="38" t="s">
        <v>95</v>
      </c>
      <c r="I178" s="38"/>
    </row>
    <row r="179" spans="1:9" ht="24" x14ac:dyDescent="0.2">
      <c r="A179" s="59">
        <v>19.100000000000001</v>
      </c>
      <c r="B179" s="33" t="s">
        <v>517</v>
      </c>
      <c r="C179" s="41" t="s">
        <v>518</v>
      </c>
      <c r="D179" s="35" t="s">
        <v>519</v>
      </c>
      <c r="E179" s="35" t="s">
        <v>92</v>
      </c>
      <c r="F179" s="36" t="s">
        <v>158</v>
      </c>
      <c r="G179" s="37" t="s">
        <v>94</v>
      </c>
      <c r="H179" s="38" t="s">
        <v>95</v>
      </c>
      <c r="I179" s="38"/>
    </row>
    <row r="180" spans="1:9" ht="24" x14ac:dyDescent="0.2">
      <c r="A180" s="59">
        <v>19.100000000000001</v>
      </c>
      <c r="B180" s="33" t="s">
        <v>517</v>
      </c>
      <c r="C180" s="41" t="s">
        <v>520</v>
      </c>
      <c r="D180" s="35" t="s">
        <v>521</v>
      </c>
      <c r="E180" s="35" t="s">
        <v>92</v>
      </c>
      <c r="F180" s="36" t="s">
        <v>158</v>
      </c>
      <c r="G180" s="37" t="s">
        <v>94</v>
      </c>
      <c r="H180" s="38" t="s">
        <v>95</v>
      </c>
      <c r="I180" s="38"/>
    </row>
    <row r="181" spans="1:9" s="57" customFormat="1" ht="24" x14ac:dyDescent="0.2">
      <c r="A181" s="63">
        <v>19.100000000000001</v>
      </c>
      <c r="B181" s="47" t="s">
        <v>517</v>
      </c>
      <c r="C181" s="62" t="s">
        <v>522</v>
      </c>
      <c r="D181" s="55" t="s">
        <v>523</v>
      </c>
      <c r="E181" s="35" t="s">
        <v>92</v>
      </c>
      <c r="F181" s="36" t="s">
        <v>162</v>
      </c>
      <c r="G181" s="56" t="s">
        <v>94</v>
      </c>
      <c r="H181" s="38" t="s">
        <v>196</v>
      </c>
      <c r="I181" s="38"/>
    </row>
    <row r="182" spans="1:9" s="57" customFormat="1" ht="36" x14ac:dyDescent="0.2">
      <c r="A182" s="63">
        <v>19.100000000000001</v>
      </c>
      <c r="B182" s="47" t="s">
        <v>517</v>
      </c>
      <c r="C182" s="62" t="s">
        <v>524</v>
      </c>
      <c r="D182" s="55" t="s">
        <v>525</v>
      </c>
      <c r="E182" s="35"/>
      <c r="F182" s="36" t="s">
        <v>162</v>
      </c>
      <c r="G182" s="56" t="s">
        <v>94</v>
      </c>
      <c r="H182" s="38" t="s">
        <v>196</v>
      </c>
      <c r="I182" s="51"/>
    </row>
    <row r="183" spans="1:9" s="57" customFormat="1" ht="24" x14ac:dyDescent="0.2">
      <c r="A183" s="63">
        <v>19.100000000000001</v>
      </c>
      <c r="B183" s="47" t="s">
        <v>517</v>
      </c>
      <c r="C183" s="62" t="s">
        <v>526</v>
      </c>
      <c r="D183" s="55" t="s">
        <v>527</v>
      </c>
      <c r="E183" s="35" t="s">
        <v>92</v>
      </c>
      <c r="F183" s="36" t="s">
        <v>162</v>
      </c>
      <c r="G183" s="56" t="s">
        <v>94</v>
      </c>
      <c r="H183" s="38" t="s">
        <v>196</v>
      </c>
      <c r="I183" s="38"/>
    </row>
    <row r="184" spans="1:9" s="57" customFormat="1" ht="36" x14ac:dyDescent="0.2">
      <c r="A184" s="63">
        <v>19.100000000000001</v>
      </c>
      <c r="B184" s="47" t="s">
        <v>517</v>
      </c>
      <c r="C184" s="62" t="s">
        <v>528</v>
      </c>
      <c r="D184" s="55" t="s">
        <v>529</v>
      </c>
      <c r="E184" s="35"/>
      <c r="F184" s="36" t="s">
        <v>162</v>
      </c>
      <c r="G184" s="56" t="s">
        <v>94</v>
      </c>
      <c r="H184" s="38" t="s">
        <v>196</v>
      </c>
      <c r="I184" s="51"/>
    </row>
    <row r="185" spans="1:9" s="72" customFormat="1" ht="24" x14ac:dyDescent="0.2">
      <c r="A185" s="59">
        <v>20.100000000000001</v>
      </c>
      <c r="B185" s="70" t="s">
        <v>530</v>
      </c>
      <c r="C185" s="71" t="s">
        <v>531</v>
      </c>
      <c r="D185" s="39" t="s">
        <v>532</v>
      </c>
      <c r="E185" s="39"/>
      <c r="F185" s="36" t="s">
        <v>162</v>
      </c>
      <c r="G185" s="56" t="s">
        <v>533</v>
      </c>
      <c r="H185" s="38" t="s">
        <v>534</v>
      </c>
      <c r="I185" s="38"/>
    </row>
    <row r="186" spans="1:9" s="72" customFormat="1" ht="36" x14ac:dyDescent="0.2">
      <c r="A186" s="59">
        <v>20.2</v>
      </c>
      <c r="B186" s="70" t="s">
        <v>535</v>
      </c>
      <c r="C186" s="71" t="s">
        <v>536</v>
      </c>
      <c r="D186" s="39" t="s">
        <v>537</v>
      </c>
      <c r="E186" s="39"/>
      <c r="F186" s="36" t="s">
        <v>93</v>
      </c>
      <c r="G186" s="56" t="s">
        <v>533</v>
      </c>
      <c r="H186" s="38" t="s">
        <v>534</v>
      </c>
      <c r="I186" s="38"/>
    </row>
    <row r="187" spans="1:9" s="72" customFormat="1" ht="52.5" customHeight="1" x14ac:dyDescent="0.2">
      <c r="A187" s="59">
        <v>20.3</v>
      </c>
      <c r="B187" s="70" t="s">
        <v>538</v>
      </c>
      <c r="C187" s="71" t="s">
        <v>539</v>
      </c>
      <c r="D187" s="39" t="s">
        <v>540</v>
      </c>
      <c r="E187" s="39"/>
      <c r="F187" s="36" t="s">
        <v>93</v>
      </c>
      <c r="G187" s="56" t="s">
        <v>541</v>
      </c>
      <c r="H187" s="38" t="s">
        <v>534</v>
      </c>
      <c r="I187" s="38"/>
    </row>
    <row r="188" spans="1:9" s="73" customFormat="1" ht="60" x14ac:dyDescent="0.2">
      <c r="A188" s="63">
        <v>20.399999999999999</v>
      </c>
      <c r="B188" s="64" t="s">
        <v>542</v>
      </c>
      <c r="C188" s="65" t="s">
        <v>543</v>
      </c>
      <c r="D188" s="63" t="s">
        <v>544</v>
      </c>
      <c r="E188" s="63"/>
      <c r="F188" s="36" t="s">
        <v>158</v>
      </c>
      <c r="G188" s="56" t="s">
        <v>533</v>
      </c>
      <c r="H188" s="53" t="s">
        <v>164</v>
      </c>
      <c r="I188" s="53"/>
    </row>
    <row r="189" spans="1:9" s="73" customFormat="1" ht="36" x14ac:dyDescent="0.2">
      <c r="A189" s="63">
        <v>20.399999999999999</v>
      </c>
      <c r="B189" s="64" t="s">
        <v>542</v>
      </c>
      <c r="C189" s="65" t="s">
        <v>545</v>
      </c>
      <c r="D189" s="63" t="s">
        <v>546</v>
      </c>
      <c r="E189" s="63"/>
      <c r="F189" s="53" t="s">
        <v>112</v>
      </c>
      <c r="G189" s="56" t="s">
        <v>533</v>
      </c>
      <c r="H189" s="53" t="s">
        <v>164</v>
      </c>
      <c r="I189" s="53"/>
    </row>
    <row r="190" spans="1:9" s="73" customFormat="1" ht="36" x14ac:dyDescent="0.2">
      <c r="A190" s="63">
        <v>20.399999999999999</v>
      </c>
      <c r="B190" s="64" t="s">
        <v>542</v>
      </c>
      <c r="C190" s="65" t="s">
        <v>547</v>
      </c>
      <c r="D190" s="63" t="s">
        <v>548</v>
      </c>
      <c r="E190" s="63"/>
      <c r="F190" s="36" t="s">
        <v>112</v>
      </c>
      <c r="G190" s="56" t="s">
        <v>533</v>
      </c>
      <c r="H190" s="53" t="s">
        <v>164</v>
      </c>
      <c r="I190" s="53"/>
    </row>
    <row r="191" spans="1:9" s="72" customFormat="1" ht="36" x14ac:dyDescent="0.2">
      <c r="A191" s="59">
        <v>20.399999999999999</v>
      </c>
      <c r="B191" s="70" t="s">
        <v>542</v>
      </c>
      <c r="C191" s="71" t="s">
        <v>549</v>
      </c>
      <c r="D191" s="59" t="s">
        <v>550</v>
      </c>
      <c r="E191" s="59"/>
      <c r="F191" s="36" t="s">
        <v>158</v>
      </c>
      <c r="G191" s="56" t="s">
        <v>533</v>
      </c>
      <c r="H191" s="53" t="s">
        <v>164</v>
      </c>
      <c r="I191" s="53"/>
    </row>
    <row r="192" spans="1:9" s="72" customFormat="1" ht="36" x14ac:dyDescent="0.2">
      <c r="A192" s="59">
        <v>20.399999999999999</v>
      </c>
      <c r="B192" s="70" t="s">
        <v>542</v>
      </c>
      <c r="C192" s="71" t="s">
        <v>551</v>
      </c>
      <c r="D192" s="59" t="s">
        <v>283</v>
      </c>
      <c r="E192" s="59"/>
      <c r="F192" s="36" t="s">
        <v>162</v>
      </c>
      <c r="G192" s="56" t="s">
        <v>533</v>
      </c>
      <c r="H192" s="53" t="s">
        <v>164</v>
      </c>
      <c r="I192" s="53"/>
    </row>
    <row r="193" spans="1:9" s="73" customFormat="1" ht="48" x14ac:dyDescent="0.2">
      <c r="A193" s="63">
        <v>20.5</v>
      </c>
      <c r="B193" s="64" t="s">
        <v>552</v>
      </c>
      <c r="C193" s="65" t="s">
        <v>553</v>
      </c>
      <c r="D193" s="66" t="s">
        <v>554</v>
      </c>
      <c r="E193" s="66"/>
      <c r="F193" s="36" t="s">
        <v>93</v>
      </c>
      <c r="G193" s="56" t="s">
        <v>533</v>
      </c>
      <c r="H193" s="51" t="s">
        <v>95</v>
      </c>
      <c r="I193" s="51"/>
    </row>
    <row r="194" spans="1:9" s="73" customFormat="1" ht="24" x14ac:dyDescent="0.2">
      <c r="A194" s="63">
        <v>20.5</v>
      </c>
      <c r="B194" s="64" t="s">
        <v>552</v>
      </c>
      <c r="C194" s="65" t="s">
        <v>555</v>
      </c>
      <c r="D194" s="66" t="s">
        <v>556</v>
      </c>
      <c r="E194" s="66"/>
      <c r="F194" s="53" t="s">
        <v>112</v>
      </c>
      <c r="G194" s="56" t="s">
        <v>533</v>
      </c>
      <c r="H194" s="51" t="s">
        <v>95</v>
      </c>
      <c r="I194" s="51"/>
    </row>
    <row r="195" spans="1:9" s="73" customFormat="1" ht="48" x14ac:dyDescent="0.2">
      <c r="A195" s="63">
        <v>20.6</v>
      </c>
      <c r="B195" s="64" t="s">
        <v>557</v>
      </c>
      <c r="C195" s="65" t="s">
        <v>558</v>
      </c>
      <c r="D195" s="66" t="s">
        <v>559</v>
      </c>
      <c r="E195" s="66"/>
      <c r="F195" s="36" t="s">
        <v>93</v>
      </c>
      <c r="G195" s="56" t="s">
        <v>533</v>
      </c>
      <c r="H195" s="51" t="s">
        <v>95</v>
      </c>
      <c r="I195" s="51"/>
    </row>
    <row r="196" spans="1:9" s="73" customFormat="1" ht="24" x14ac:dyDescent="0.2">
      <c r="A196" s="63">
        <v>20.6</v>
      </c>
      <c r="B196" s="64" t="s">
        <v>557</v>
      </c>
      <c r="C196" s="65" t="s">
        <v>560</v>
      </c>
      <c r="D196" s="66" t="s">
        <v>556</v>
      </c>
      <c r="E196" s="66"/>
      <c r="F196" s="53" t="s">
        <v>112</v>
      </c>
      <c r="G196" s="56" t="s">
        <v>533</v>
      </c>
      <c r="H196" s="51" t="s">
        <v>95</v>
      </c>
      <c r="I196" s="51"/>
    </row>
    <row r="197" spans="1:9" s="72" customFormat="1" ht="35.25" customHeight="1" x14ac:dyDescent="0.2">
      <c r="A197" s="59">
        <v>20.7</v>
      </c>
      <c r="B197" s="70" t="s">
        <v>561</v>
      </c>
      <c r="C197" s="71" t="s">
        <v>562</v>
      </c>
      <c r="D197" s="39" t="s">
        <v>563</v>
      </c>
      <c r="E197" s="39"/>
      <c r="F197" s="36" t="s">
        <v>162</v>
      </c>
      <c r="G197" s="56" t="s">
        <v>533</v>
      </c>
      <c r="H197" s="51" t="s">
        <v>95</v>
      </c>
      <c r="I197" s="38"/>
    </row>
    <row r="198" spans="1:9" s="72" customFormat="1" ht="42" customHeight="1" x14ac:dyDescent="0.2">
      <c r="A198" s="59">
        <v>20.7</v>
      </c>
      <c r="B198" s="70" t="s">
        <v>561</v>
      </c>
      <c r="C198" s="71" t="s">
        <v>564</v>
      </c>
      <c r="D198" s="39" t="s">
        <v>565</v>
      </c>
      <c r="E198" s="39"/>
      <c r="F198" s="36" t="s">
        <v>162</v>
      </c>
      <c r="G198" s="56" t="s">
        <v>533</v>
      </c>
      <c r="H198" s="51" t="s">
        <v>95</v>
      </c>
      <c r="I198" s="38"/>
    </row>
    <row r="199" spans="1:9" ht="24" x14ac:dyDescent="0.2">
      <c r="A199" s="59">
        <v>23.1</v>
      </c>
      <c r="B199" s="33" t="s">
        <v>566</v>
      </c>
      <c r="C199" s="41" t="s">
        <v>567</v>
      </c>
      <c r="D199" s="40" t="s">
        <v>568</v>
      </c>
      <c r="E199" s="40" t="s">
        <v>569</v>
      </c>
      <c r="F199" s="36" t="s">
        <v>158</v>
      </c>
      <c r="G199" s="45" t="s">
        <v>570</v>
      </c>
      <c r="H199" s="38" t="s">
        <v>196</v>
      </c>
      <c r="I199" s="38"/>
    </row>
    <row r="200" spans="1:9" ht="24" x14ac:dyDescent="0.2">
      <c r="A200" s="59">
        <v>23.1</v>
      </c>
      <c r="B200" s="33" t="s">
        <v>566</v>
      </c>
      <c r="C200" s="41" t="s">
        <v>571</v>
      </c>
      <c r="D200" s="40" t="s">
        <v>572</v>
      </c>
      <c r="E200" s="40" t="s">
        <v>569</v>
      </c>
      <c r="F200" s="36" t="s">
        <v>93</v>
      </c>
      <c r="G200" s="45" t="s">
        <v>570</v>
      </c>
      <c r="H200" s="38" t="s">
        <v>196</v>
      </c>
      <c r="I200" s="38"/>
    </row>
    <row r="201" spans="1:9" ht="48" x14ac:dyDescent="0.2">
      <c r="A201" s="59">
        <v>23.2</v>
      </c>
      <c r="B201" s="33" t="s">
        <v>573</v>
      </c>
      <c r="C201" s="41" t="s">
        <v>574</v>
      </c>
      <c r="D201" s="40" t="s">
        <v>575</v>
      </c>
      <c r="E201" s="40" t="s">
        <v>569</v>
      </c>
      <c r="F201" s="36" t="s">
        <v>93</v>
      </c>
      <c r="G201" s="45" t="s">
        <v>570</v>
      </c>
      <c r="H201" s="38" t="s">
        <v>95</v>
      </c>
      <c r="I201" s="38"/>
    </row>
    <row r="202" spans="1:9" s="57" customFormat="1" ht="36" x14ac:dyDescent="0.2">
      <c r="A202" s="63">
        <v>23.2</v>
      </c>
      <c r="B202" s="47" t="s">
        <v>566</v>
      </c>
      <c r="C202" s="62" t="s">
        <v>576</v>
      </c>
      <c r="D202" s="61" t="s">
        <v>577</v>
      </c>
      <c r="E202" s="61" t="s">
        <v>578</v>
      </c>
      <c r="F202" s="53" t="s">
        <v>112</v>
      </c>
      <c r="G202" s="50" t="s">
        <v>570</v>
      </c>
      <c r="H202" s="51" t="s">
        <v>95</v>
      </c>
      <c r="I202" s="51"/>
    </row>
    <row r="203" spans="1:9" s="57" customFormat="1" ht="48" x14ac:dyDescent="0.2">
      <c r="A203" s="63">
        <v>23.2</v>
      </c>
      <c r="B203" s="47" t="s">
        <v>566</v>
      </c>
      <c r="C203" s="62" t="s">
        <v>579</v>
      </c>
      <c r="D203" s="61" t="s">
        <v>580</v>
      </c>
      <c r="E203" s="61" t="s">
        <v>581</v>
      </c>
      <c r="F203" s="53" t="s">
        <v>112</v>
      </c>
      <c r="G203" s="50" t="s">
        <v>570</v>
      </c>
      <c r="H203" s="51" t="s">
        <v>95</v>
      </c>
      <c r="I203" s="51"/>
    </row>
    <row r="204" spans="1:9" s="57" customFormat="1" ht="24" x14ac:dyDescent="0.2">
      <c r="A204" s="63">
        <v>23.2</v>
      </c>
      <c r="B204" s="47" t="s">
        <v>566</v>
      </c>
      <c r="C204" s="62" t="s">
        <v>582</v>
      </c>
      <c r="D204" s="61" t="s">
        <v>583</v>
      </c>
      <c r="E204" s="61" t="s">
        <v>584</v>
      </c>
      <c r="F204" s="53" t="s">
        <v>112</v>
      </c>
      <c r="G204" s="50" t="s">
        <v>570</v>
      </c>
      <c r="H204" s="51" t="s">
        <v>95</v>
      </c>
      <c r="I204" s="51"/>
    </row>
    <row r="205" spans="1:9" ht="36" x14ac:dyDescent="0.2">
      <c r="A205" s="40">
        <v>23.3</v>
      </c>
      <c r="B205" s="33" t="s">
        <v>585</v>
      </c>
      <c r="C205" s="41" t="s">
        <v>586</v>
      </c>
      <c r="D205" s="40" t="s">
        <v>587</v>
      </c>
      <c r="E205" s="40" t="s">
        <v>588</v>
      </c>
      <c r="F205" s="36" t="s">
        <v>118</v>
      </c>
      <c r="G205" s="45" t="s">
        <v>589</v>
      </c>
      <c r="H205" s="38" t="s">
        <v>196</v>
      </c>
      <c r="I205" s="38"/>
    </row>
    <row r="206" spans="1:9" ht="24" x14ac:dyDescent="0.2">
      <c r="A206" s="40">
        <v>23.3</v>
      </c>
      <c r="B206" s="33" t="s">
        <v>585</v>
      </c>
      <c r="C206" s="41" t="s">
        <v>590</v>
      </c>
      <c r="D206" s="40" t="s">
        <v>591</v>
      </c>
      <c r="E206" s="40" t="s">
        <v>588</v>
      </c>
      <c r="F206" s="36" t="s">
        <v>93</v>
      </c>
      <c r="G206" s="45" t="s">
        <v>589</v>
      </c>
      <c r="H206" s="38" t="s">
        <v>196</v>
      </c>
      <c r="I206" s="38"/>
    </row>
  </sheetData>
  <autoFilter ref="A1:I206" xr:uid="{00000000-0009-0000-0000-000002000000}"/>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9"/>
  <sheetViews>
    <sheetView topLeftCell="A5" zoomScale="85" zoomScaleNormal="85" workbookViewId="0">
      <selection activeCell="BE2" sqref="BE2:BJ6"/>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3.2851562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1" width="16" customWidth="1"/>
    <col min="52" max="52" width="10.2851562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x14ac:dyDescent="0.25">
      <c r="A1" s="84" t="s">
        <v>592</v>
      </c>
      <c r="B1" s="78" t="s">
        <v>593</v>
      </c>
      <c r="C1" s="78" t="s">
        <v>594</v>
      </c>
      <c r="D1" s="78" t="s">
        <v>596</v>
      </c>
      <c r="E1" s="189" t="s">
        <v>90</v>
      </c>
      <c r="F1" s="189" t="s">
        <v>96</v>
      </c>
      <c r="G1" s="189" t="s">
        <v>98</v>
      </c>
      <c r="H1" s="189" t="s">
        <v>100</v>
      </c>
      <c r="I1" s="189" t="s">
        <v>102</v>
      </c>
      <c r="J1" s="189" t="s">
        <v>104</v>
      </c>
      <c r="K1" s="190" t="s">
        <v>106</v>
      </c>
      <c r="L1" s="190" t="s">
        <v>108</v>
      </c>
      <c r="M1" s="190" t="s">
        <v>110</v>
      </c>
      <c r="N1" s="190" t="s">
        <v>113</v>
      </c>
      <c r="O1" s="101" t="s">
        <v>116</v>
      </c>
      <c r="P1" s="191" t="s">
        <v>154</v>
      </c>
      <c r="Q1" s="191" t="s">
        <v>156</v>
      </c>
      <c r="R1" s="191" t="s">
        <v>165</v>
      </c>
      <c r="S1" s="191" t="s">
        <v>175</v>
      </c>
      <c r="T1" s="191" t="s">
        <v>182</v>
      </c>
      <c r="U1" s="191" t="s">
        <v>186</v>
      </c>
      <c r="V1" s="191" t="s">
        <v>188</v>
      </c>
      <c r="W1" s="191" t="s">
        <v>190</v>
      </c>
      <c r="X1" s="191" t="s">
        <v>650</v>
      </c>
      <c r="Y1" s="191" t="s">
        <v>194</v>
      </c>
      <c r="Z1" s="101" t="s">
        <v>237</v>
      </c>
      <c r="AA1" s="84" t="s">
        <v>240</v>
      </c>
      <c r="AB1" s="84" t="s">
        <v>242</v>
      </c>
      <c r="AC1" s="84" t="s">
        <v>245</v>
      </c>
      <c r="AD1" s="84" t="s">
        <v>247</v>
      </c>
      <c r="AE1" s="84" t="s">
        <v>249</v>
      </c>
      <c r="AF1" s="84" t="s">
        <v>252</v>
      </c>
      <c r="AG1" s="84" t="s">
        <v>254</v>
      </c>
      <c r="AH1" s="84" t="s">
        <v>256</v>
      </c>
      <c r="AI1" s="84" t="s">
        <v>258</v>
      </c>
      <c r="AJ1" s="84" t="s">
        <v>260</v>
      </c>
      <c r="AK1" s="84" t="s">
        <v>262</v>
      </c>
      <c r="AL1" s="84" t="s">
        <v>264</v>
      </c>
      <c r="AM1" s="84" t="s">
        <v>266</v>
      </c>
      <c r="AN1" s="84" t="s">
        <v>268</v>
      </c>
      <c r="AO1" s="84" t="s">
        <v>270</v>
      </c>
      <c r="AP1" s="84" t="s">
        <v>273</v>
      </c>
      <c r="AQ1" s="84" t="s">
        <v>276</v>
      </c>
      <c r="AR1" s="84" t="s">
        <v>278</v>
      </c>
      <c r="AS1" s="84" t="s">
        <v>280</v>
      </c>
      <c r="AT1" s="84" t="s">
        <v>282</v>
      </c>
      <c r="AU1" s="101" t="s">
        <v>284</v>
      </c>
      <c r="AV1" s="101" t="s">
        <v>286</v>
      </c>
      <c r="AW1" s="101" t="s">
        <v>289</v>
      </c>
      <c r="AX1" s="101" t="s">
        <v>291</v>
      </c>
      <c r="AY1" s="192" t="s">
        <v>293</v>
      </c>
      <c r="AZ1" s="101" t="s">
        <v>295</v>
      </c>
      <c r="BA1" s="101" t="s">
        <v>315</v>
      </c>
      <c r="BB1" s="101" t="s">
        <v>317</v>
      </c>
      <c r="BC1" s="192" t="s">
        <v>320</v>
      </c>
      <c r="BD1" s="101" t="s">
        <v>326</v>
      </c>
      <c r="BE1" s="101" t="s">
        <v>342</v>
      </c>
      <c r="BF1" s="101" t="s">
        <v>344</v>
      </c>
      <c r="BG1" s="101" t="s">
        <v>346</v>
      </c>
      <c r="BH1" s="101" t="s">
        <v>349</v>
      </c>
      <c r="BI1" s="101" t="s">
        <v>351</v>
      </c>
      <c r="BJ1" s="101" t="s">
        <v>353</v>
      </c>
      <c r="BK1" s="101" t="s">
        <v>356</v>
      </c>
      <c r="BL1" s="101" t="s">
        <v>359</v>
      </c>
      <c r="BM1" s="192" t="s">
        <v>361</v>
      </c>
      <c r="BN1" s="101" t="s">
        <v>665</v>
      </c>
      <c r="BO1" s="101" t="s">
        <v>365</v>
      </c>
      <c r="BP1" s="101" t="s">
        <v>368</v>
      </c>
      <c r="BQ1" s="101" t="s">
        <v>370</v>
      </c>
      <c r="BR1" s="101" t="s">
        <v>372</v>
      </c>
      <c r="BS1" s="101" t="s">
        <v>374</v>
      </c>
      <c r="BT1" s="101" t="s">
        <v>377</v>
      </c>
      <c r="BU1" s="101" t="s">
        <v>380</v>
      </c>
      <c r="BV1" s="101" t="s">
        <v>383</v>
      </c>
      <c r="BW1" s="101" t="s">
        <v>385</v>
      </c>
      <c r="BX1" s="101" t="s">
        <v>387</v>
      </c>
      <c r="BY1" s="101" t="s">
        <v>389</v>
      </c>
      <c r="BZ1" s="101" t="s">
        <v>391</v>
      </c>
      <c r="CA1" s="101" t="s">
        <v>393</v>
      </c>
      <c r="CB1" s="101" t="s">
        <v>395</v>
      </c>
      <c r="CC1" s="101" t="s">
        <v>398</v>
      </c>
      <c r="CD1" s="101" t="s">
        <v>400</v>
      </c>
      <c r="CE1" s="101" t="s">
        <v>403</v>
      </c>
      <c r="CF1" s="101" t="s">
        <v>405</v>
      </c>
      <c r="CG1" s="101" t="s">
        <v>408</v>
      </c>
      <c r="CH1" s="101" t="s">
        <v>410</v>
      </c>
      <c r="CI1" s="101" t="s">
        <v>412</v>
      </c>
      <c r="CJ1" s="101" t="s">
        <v>414</v>
      </c>
      <c r="CK1" s="101" t="s">
        <v>416</v>
      </c>
      <c r="CL1" s="101" t="s">
        <v>418</v>
      </c>
      <c r="CM1" s="101" t="s">
        <v>420</v>
      </c>
      <c r="CN1" s="101" t="s">
        <v>426</v>
      </c>
      <c r="CO1" s="101" t="s">
        <v>428</v>
      </c>
      <c r="CP1" s="101" t="s">
        <v>430</v>
      </c>
      <c r="CQ1" s="101" t="s">
        <v>432</v>
      </c>
      <c r="CR1" s="101" t="s">
        <v>434</v>
      </c>
      <c r="CS1" s="101" t="s">
        <v>436</v>
      </c>
      <c r="CT1" s="192" t="s">
        <v>441</v>
      </c>
      <c r="CU1" s="101" t="s">
        <v>443</v>
      </c>
      <c r="CV1" s="101" t="s">
        <v>445</v>
      </c>
      <c r="CW1" s="101" t="s">
        <v>447</v>
      </c>
      <c r="CX1" s="192" t="s">
        <v>449</v>
      </c>
      <c r="CY1" s="192" t="s">
        <v>452</v>
      </c>
      <c r="CZ1" s="192" t="s">
        <v>454</v>
      </c>
      <c r="DA1" s="101" t="s">
        <v>463</v>
      </c>
      <c r="DB1" s="101" t="s">
        <v>465</v>
      </c>
      <c r="DC1" s="101" t="s">
        <v>473</v>
      </c>
      <c r="DD1" s="101" t="s">
        <v>476</v>
      </c>
      <c r="DE1" s="101" t="s">
        <v>478</v>
      </c>
      <c r="DF1" s="101" t="s">
        <v>480</v>
      </c>
      <c r="DG1" s="101" t="s">
        <v>482</v>
      </c>
      <c r="DH1" s="101" t="s">
        <v>484</v>
      </c>
      <c r="DI1" s="101" t="s">
        <v>486</v>
      </c>
      <c r="DJ1" s="101" t="s">
        <v>488</v>
      </c>
      <c r="DK1" s="101" t="s">
        <v>490</v>
      </c>
      <c r="DL1" s="101" t="s">
        <v>492</v>
      </c>
      <c r="DM1" s="101" t="s">
        <v>511</v>
      </c>
      <c r="DN1" s="101" t="s">
        <v>513</v>
      </c>
      <c r="DO1" s="101" t="s">
        <v>515</v>
      </c>
      <c r="DP1" s="101" t="s">
        <v>518</v>
      </c>
      <c r="DQ1" s="101" t="s">
        <v>520</v>
      </c>
      <c r="DR1" s="192" t="s">
        <v>522</v>
      </c>
      <c r="DS1" s="192" t="s">
        <v>524</v>
      </c>
      <c r="DT1" s="192" t="s">
        <v>526</v>
      </c>
      <c r="DU1" s="192" t="s">
        <v>528</v>
      </c>
    </row>
    <row r="2" spans="1:125" ht="108" customHeight="1" x14ac:dyDescent="0.25">
      <c r="A2" s="79">
        <v>43098</v>
      </c>
      <c r="B2" s="80" t="s">
        <v>600</v>
      </c>
      <c r="C2" s="80" t="s">
        <v>8</v>
      </c>
      <c r="D2" s="152" t="s">
        <v>598</v>
      </c>
      <c r="E2" s="96">
        <v>2500000000</v>
      </c>
      <c r="F2" s="99">
        <v>0</v>
      </c>
      <c r="G2" s="99">
        <v>0</v>
      </c>
      <c r="H2" s="153">
        <v>3690000000</v>
      </c>
      <c r="I2" s="153">
        <v>4009983290.5564356</v>
      </c>
      <c r="J2" s="99">
        <v>0</v>
      </c>
      <c r="K2" s="154"/>
      <c r="L2" s="99">
        <v>0</v>
      </c>
      <c r="M2" s="154"/>
      <c r="N2" s="99">
        <v>0</v>
      </c>
      <c r="O2" s="99"/>
      <c r="P2" s="154"/>
      <c r="Q2" s="99">
        <v>2</v>
      </c>
      <c r="R2" s="99" t="s">
        <v>92</v>
      </c>
      <c r="S2" s="99" t="s">
        <v>92</v>
      </c>
      <c r="T2" s="186" t="s">
        <v>675</v>
      </c>
      <c r="U2" s="186" t="s">
        <v>681</v>
      </c>
      <c r="V2" s="162"/>
      <c r="W2" s="99"/>
      <c r="X2" s="99"/>
      <c r="Y2" s="99"/>
      <c r="Z2" s="186" t="s">
        <v>675</v>
      </c>
      <c r="AA2" s="156" t="s">
        <v>652</v>
      </c>
      <c r="AB2" s="156" t="s">
        <v>653</v>
      </c>
      <c r="AC2" s="156" t="s">
        <v>654</v>
      </c>
      <c r="AD2" s="156" t="s">
        <v>653</v>
      </c>
      <c r="AE2" s="167">
        <v>0.99</v>
      </c>
      <c r="AF2" s="156" t="s">
        <v>653</v>
      </c>
      <c r="AG2" s="156" t="s">
        <v>655</v>
      </c>
      <c r="AH2" s="156" t="s">
        <v>653</v>
      </c>
      <c r="AI2" s="156" t="s">
        <v>656</v>
      </c>
      <c r="AJ2" s="156" t="s">
        <v>653</v>
      </c>
      <c r="AK2" s="168">
        <v>2</v>
      </c>
      <c r="AL2" s="156" t="s">
        <v>653</v>
      </c>
      <c r="AM2" s="186" t="s">
        <v>684</v>
      </c>
      <c r="AN2" s="173" t="s">
        <v>666</v>
      </c>
      <c r="AO2" s="156" t="s">
        <v>653</v>
      </c>
      <c r="AP2" s="174" t="s">
        <v>92</v>
      </c>
      <c r="AQ2" s="174" t="s">
        <v>666</v>
      </c>
      <c r="AR2" s="174" t="s">
        <v>667</v>
      </c>
      <c r="AS2" s="174">
        <v>2538</v>
      </c>
      <c r="AT2" s="175">
        <v>0.99609999999999999</v>
      </c>
      <c r="AU2" s="174" t="s">
        <v>92</v>
      </c>
      <c r="AV2" s="174" t="s">
        <v>92</v>
      </c>
      <c r="AW2" s="96">
        <v>1296860505.9732814</v>
      </c>
      <c r="AX2" s="96">
        <v>4101092662.27</v>
      </c>
      <c r="AY2" s="153">
        <v>2487657150.9200001</v>
      </c>
      <c r="AZ2" s="99"/>
      <c r="BA2" s="176"/>
      <c r="BB2" s="154"/>
      <c r="BC2" s="177"/>
      <c r="BD2" s="154"/>
      <c r="BE2" s="175">
        <v>4.3E-3</v>
      </c>
      <c r="BF2" s="175">
        <v>0</v>
      </c>
      <c r="BG2" s="175">
        <v>0.99570000000000003</v>
      </c>
      <c r="BH2" s="175">
        <v>2.5999999999999999E-3</v>
      </c>
      <c r="BI2" s="175">
        <v>0</v>
      </c>
      <c r="BJ2" s="175">
        <v>0.99739999999999995</v>
      </c>
      <c r="BK2" s="99" t="s">
        <v>92</v>
      </c>
      <c r="BL2" s="99" t="s">
        <v>92</v>
      </c>
      <c r="BM2" s="99" t="s">
        <v>92</v>
      </c>
      <c r="BN2" s="99" t="s">
        <v>92</v>
      </c>
      <c r="BO2" s="99" t="s">
        <v>92</v>
      </c>
      <c r="BP2" s="175">
        <v>0</v>
      </c>
      <c r="BQ2" s="175">
        <v>1</v>
      </c>
      <c r="BR2" s="175">
        <v>0</v>
      </c>
      <c r="BS2" s="175">
        <v>0</v>
      </c>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78"/>
      <c r="DB2" s="154"/>
      <c r="DC2" s="154"/>
      <c r="DD2" s="179">
        <v>2</v>
      </c>
      <c r="DE2" s="179">
        <v>454</v>
      </c>
      <c r="DF2" s="179">
        <v>0</v>
      </c>
      <c r="DG2" s="179">
        <v>3</v>
      </c>
      <c r="DH2" s="179">
        <v>0</v>
      </c>
      <c r="DI2" s="179">
        <v>377</v>
      </c>
      <c r="DJ2" s="179">
        <v>79</v>
      </c>
      <c r="DK2" s="179">
        <v>442</v>
      </c>
      <c r="DL2" s="179">
        <v>14</v>
      </c>
      <c r="DM2" s="99" t="s">
        <v>92</v>
      </c>
      <c r="DN2" s="175">
        <v>1.358695652173913E-2</v>
      </c>
      <c r="DO2" s="175">
        <v>2.717391304347826E-2</v>
      </c>
      <c r="DP2" s="179">
        <v>0</v>
      </c>
      <c r="DQ2" s="179">
        <v>0</v>
      </c>
      <c r="DR2" s="179">
        <v>0</v>
      </c>
      <c r="DS2" s="179">
        <v>0</v>
      </c>
      <c r="DT2" s="179">
        <v>0</v>
      </c>
      <c r="DU2" s="179">
        <v>0</v>
      </c>
    </row>
    <row r="3" spans="1:125" ht="95.25" customHeight="1" x14ac:dyDescent="0.25">
      <c r="A3" s="79">
        <v>43098</v>
      </c>
      <c r="B3" s="80" t="s">
        <v>600</v>
      </c>
      <c r="C3" s="80" t="s">
        <v>10</v>
      </c>
      <c r="D3" s="152" t="s">
        <v>598</v>
      </c>
      <c r="E3" s="96">
        <v>2000000000</v>
      </c>
      <c r="F3" s="99">
        <v>0</v>
      </c>
      <c r="G3" s="99">
        <v>0</v>
      </c>
      <c r="H3" s="153">
        <v>2679000000</v>
      </c>
      <c r="I3" s="153">
        <v>2978247840.7945065</v>
      </c>
      <c r="J3" s="99">
        <v>0</v>
      </c>
      <c r="K3" s="154"/>
      <c r="L3" s="99">
        <v>0</v>
      </c>
      <c r="M3" s="154"/>
      <c r="N3" s="99">
        <v>0</v>
      </c>
      <c r="O3" s="154"/>
      <c r="P3" s="154"/>
      <c r="Q3" s="99">
        <v>2</v>
      </c>
      <c r="R3" s="99" t="s">
        <v>92</v>
      </c>
      <c r="S3" s="99" t="s">
        <v>92</v>
      </c>
      <c r="T3" s="186" t="s">
        <v>676</v>
      </c>
      <c r="U3" s="186" t="s">
        <v>681</v>
      </c>
      <c r="V3" s="162"/>
      <c r="W3" s="99"/>
      <c r="X3" s="99"/>
      <c r="Y3" s="99"/>
      <c r="Z3" s="186" t="s">
        <v>676</v>
      </c>
      <c r="AA3" s="156" t="s">
        <v>652</v>
      </c>
      <c r="AB3" s="156" t="s">
        <v>653</v>
      </c>
      <c r="AC3" s="156" t="s">
        <v>657</v>
      </c>
      <c r="AD3" s="156" t="s">
        <v>653</v>
      </c>
      <c r="AE3" s="167">
        <v>0.99</v>
      </c>
      <c r="AF3" s="156" t="s">
        <v>653</v>
      </c>
      <c r="AG3" s="156" t="s">
        <v>655</v>
      </c>
      <c r="AH3" s="156" t="s">
        <v>653</v>
      </c>
      <c r="AI3" s="156" t="s">
        <v>658</v>
      </c>
      <c r="AJ3" s="156" t="s">
        <v>653</v>
      </c>
      <c r="AK3" s="168">
        <v>2</v>
      </c>
      <c r="AL3" s="156" t="s">
        <v>653</v>
      </c>
      <c r="AM3" s="186" t="s">
        <v>685</v>
      </c>
      <c r="AN3" s="173" t="s">
        <v>666</v>
      </c>
      <c r="AO3" s="156" t="s">
        <v>653</v>
      </c>
      <c r="AP3" s="174" t="s">
        <v>92</v>
      </c>
      <c r="AQ3" s="174" t="s">
        <v>666</v>
      </c>
      <c r="AR3" s="174" t="s">
        <v>667</v>
      </c>
      <c r="AS3" s="174">
        <v>3675</v>
      </c>
      <c r="AT3" s="175">
        <v>0.99739999999999995</v>
      </c>
      <c r="AU3" s="174" t="s">
        <v>92</v>
      </c>
      <c r="AV3" s="174" t="s">
        <v>92</v>
      </c>
      <c r="AW3" s="96">
        <v>0</v>
      </c>
      <c r="AX3" s="96">
        <v>0</v>
      </c>
      <c r="AY3" s="153">
        <v>7483376000</v>
      </c>
      <c r="AZ3" s="99"/>
      <c r="BA3" s="99"/>
      <c r="BB3" s="154"/>
      <c r="BC3" s="154"/>
      <c r="BD3" s="154"/>
      <c r="BE3" s="175">
        <v>1</v>
      </c>
      <c r="BF3" s="175">
        <v>0</v>
      </c>
      <c r="BG3" s="175">
        <v>0</v>
      </c>
      <c r="BH3" s="175">
        <v>1</v>
      </c>
      <c r="BI3" s="175">
        <v>0</v>
      </c>
      <c r="BJ3" s="175">
        <v>0</v>
      </c>
      <c r="BK3" s="99" t="s">
        <v>92</v>
      </c>
      <c r="BL3" s="99" t="s">
        <v>92</v>
      </c>
      <c r="BM3" s="99" t="s">
        <v>92</v>
      </c>
      <c r="BN3" s="99" t="s">
        <v>92</v>
      </c>
      <c r="BO3" s="99" t="s">
        <v>92</v>
      </c>
      <c r="BP3" s="175">
        <v>0</v>
      </c>
      <c r="BQ3" s="175">
        <v>1</v>
      </c>
      <c r="BR3" s="175">
        <v>0</v>
      </c>
      <c r="BS3" s="175">
        <v>0</v>
      </c>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79">
        <v>0</v>
      </c>
      <c r="DE3" s="179">
        <v>399</v>
      </c>
      <c r="DF3" s="179">
        <v>0</v>
      </c>
      <c r="DG3" s="179">
        <v>1</v>
      </c>
      <c r="DH3" s="179">
        <v>0</v>
      </c>
      <c r="DI3" s="179">
        <v>242</v>
      </c>
      <c r="DJ3" s="179">
        <v>157</v>
      </c>
      <c r="DK3" s="179">
        <v>398</v>
      </c>
      <c r="DL3" s="179">
        <v>1</v>
      </c>
      <c r="DM3" s="99" t="s">
        <v>92</v>
      </c>
      <c r="DN3" s="175">
        <v>1.8663680477790219E-2</v>
      </c>
      <c r="DO3" s="175">
        <v>3.7327360955580438E-2</v>
      </c>
      <c r="DP3" s="179">
        <v>0</v>
      </c>
      <c r="DQ3" s="179">
        <v>0</v>
      </c>
      <c r="DR3" s="179">
        <v>0</v>
      </c>
      <c r="DS3" s="179">
        <v>0</v>
      </c>
      <c r="DT3" s="179">
        <v>0</v>
      </c>
      <c r="DU3" s="179">
        <v>0</v>
      </c>
    </row>
    <row r="4" spans="1:125" ht="94.5" customHeight="1" x14ac:dyDescent="0.25">
      <c r="A4" s="79">
        <v>43098</v>
      </c>
      <c r="B4" s="80" t="s">
        <v>600</v>
      </c>
      <c r="C4" s="80" t="s">
        <v>11</v>
      </c>
      <c r="D4" s="152" t="s">
        <v>598</v>
      </c>
      <c r="E4" s="96">
        <v>1500000000</v>
      </c>
      <c r="F4" s="99">
        <v>0</v>
      </c>
      <c r="G4" s="99">
        <v>0</v>
      </c>
      <c r="H4" s="153">
        <v>1110500000</v>
      </c>
      <c r="I4" s="153">
        <v>1289112767.0085809</v>
      </c>
      <c r="J4" s="99">
        <v>0</v>
      </c>
      <c r="K4" s="154"/>
      <c r="L4" s="99">
        <v>0</v>
      </c>
      <c r="M4" s="154"/>
      <c r="N4" s="99">
        <v>0</v>
      </c>
      <c r="O4" s="154"/>
      <c r="P4" s="154"/>
      <c r="Q4" s="99">
        <v>2</v>
      </c>
      <c r="R4" s="99" t="s">
        <v>92</v>
      </c>
      <c r="S4" s="99" t="s">
        <v>92</v>
      </c>
      <c r="T4" s="186" t="s">
        <v>677</v>
      </c>
      <c r="U4" s="186" t="s">
        <v>681</v>
      </c>
      <c r="V4" s="162"/>
      <c r="W4" s="99"/>
      <c r="X4" s="99"/>
      <c r="Y4" s="99"/>
      <c r="Z4" s="186" t="s">
        <v>677</v>
      </c>
      <c r="AA4" s="156" t="s">
        <v>652</v>
      </c>
      <c r="AB4" s="156" t="s">
        <v>653</v>
      </c>
      <c r="AC4" s="156" t="s">
        <v>659</v>
      </c>
      <c r="AD4" s="156" t="s">
        <v>653</v>
      </c>
      <c r="AE4" s="167">
        <v>0.99</v>
      </c>
      <c r="AF4" s="156" t="s">
        <v>653</v>
      </c>
      <c r="AG4" s="156" t="s">
        <v>655</v>
      </c>
      <c r="AH4" s="156" t="s">
        <v>653</v>
      </c>
      <c r="AI4" s="156" t="s">
        <v>660</v>
      </c>
      <c r="AJ4" s="156" t="s">
        <v>653</v>
      </c>
      <c r="AK4" s="168">
        <v>2</v>
      </c>
      <c r="AL4" s="156" t="s">
        <v>653</v>
      </c>
      <c r="AM4" s="186" t="s">
        <v>683</v>
      </c>
      <c r="AN4" s="173" t="s">
        <v>666</v>
      </c>
      <c r="AO4" s="156" t="s">
        <v>653</v>
      </c>
      <c r="AP4" s="174" t="s">
        <v>92</v>
      </c>
      <c r="AQ4" s="174" t="s">
        <v>666</v>
      </c>
      <c r="AR4" s="174" t="s">
        <v>667</v>
      </c>
      <c r="AS4" s="174">
        <v>2294</v>
      </c>
      <c r="AT4" s="175">
        <v>0.99690000000000001</v>
      </c>
      <c r="AU4" s="174" t="s">
        <v>92</v>
      </c>
      <c r="AV4" s="174" t="s">
        <v>92</v>
      </c>
      <c r="AW4" s="96">
        <v>2458249320.7826571</v>
      </c>
      <c r="AX4" s="96">
        <v>7533327465.8699999</v>
      </c>
      <c r="AY4" s="153">
        <v>32790194.469999999</v>
      </c>
      <c r="AZ4" s="99"/>
      <c r="BA4" s="99"/>
      <c r="BB4" s="154"/>
      <c r="BC4" s="177"/>
      <c r="BD4" s="154"/>
      <c r="BE4" s="175">
        <v>1E-4</v>
      </c>
      <c r="BF4" s="175">
        <v>0</v>
      </c>
      <c r="BG4" s="175">
        <v>0.99990000000000001</v>
      </c>
      <c r="BH4" s="175">
        <v>1E-4</v>
      </c>
      <c r="BI4" s="175">
        <v>0</v>
      </c>
      <c r="BJ4" s="175">
        <v>0.99990000000000001</v>
      </c>
      <c r="BK4" s="99" t="s">
        <v>92</v>
      </c>
      <c r="BL4" s="99" t="s">
        <v>92</v>
      </c>
      <c r="BM4" s="99" t="s">
        <v>92</v>
      </c>
      <c r="BN4" s="99" t="s">
        <v>92</v>
      </c>
      <c r="BO4" s="99" t="s">
        <v>92</v>
      </c>
      <c r="BP4" s="175">
        <v>0</v>
      </c>
      <c r="BQ4" s="175">
        <v>1</v>
      </c>
      <c r="BR4" s="175">
        <v>0</v>
      </c>
      <c r="BS4" s="175">
        <v>0</v>
      </c>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79">
        <v>0</v>
      </c>
      <c r="DE4" s="179">
        <v>114</v>
      </c>
      <c r="DF4" s="179">
        <v>0</v>
      </c>
      <c r="DG4" s="179">
        <v>0</v>
      </c>
      <c r="DH4" s="179">
        <v>0</v>
      </c>
      <c r="DI4" s="179">
        <v>62</v>
      </c>
      <c r="DJ4" s="179">
        <v>52</v>
      </c>
      <c r="DK4" s="179">
        <v>113</v>
      </c>
      <c r="DL4" s="179">
        <v>1</v>
      </c>
      <c r="DM4" s="99" t="s">
        <v>92</v>
      </c>
      <c r="DN4" s="175">
        <v>4.5024763619990998E-2</v>
      </c>
      <c r="DO4" s="175">
        <v>9.0049527239981997E-2</v>
      </c>
      <c r="DP4" s="179">
        <v>0</v>
      </c>
      <c r="DQ4" s="179">
        <v>0</v>
      </c>
      <c r="DR4" s="179">
        <v>0</v>
      </c>
      <c r="DS4" s="179">
        <v>0</v>
      </c>
      <c r="DT4" s="179">
        <v>0</v>
      </c>
      <c r="DU4" s="179">
        <v>0</v>
      </c>
    </row>
    <row r="5" spans="1:125" ht="111" customHeight="1" x14ac:dyDescent="0.25">
      <c r="A5" s="79">
        <v>43098</v>
      </c>
      <c r="B5" s="80" t="s">
        <v>600</v>
      </c>
      <c r="C5" s="80" t="s">
        <v>605</v>
      </c>
      <c r="D5" s="152" t="s">
        <v>598</v>
      </c>
      <c r="E5" s="96">
        <v>400000000</v>
      </c>
      <c r="F5" s="99">
        <v>0</v>
      </c>
      <c r="G5" s="99">
        <v>0</v>
      </c>
      <c r="H5" s="153">
        <v>45000000</v>
      </c>
      <c r="I5" s="153">
        <v>50116984.310073718</v>
      </c>
      <c r="J5" s="99">
        <v>0</v>
      </c>
      <c r="K5" s="154"/>
      <c r="L5" s="99">
        <v>0</v>
      </c>
      <c r="M5" s="154"/>
      <c r="N5" s="99">
        <v>0</v>
      </c>
      <c r="O5" s="154"/>
      <c r="P5" s="154"/>
      <c r="Q5" s="99">
        <v>2</v>
      </c>
      <c r="R5" s="99" t="s">
        <v>92</v>
      </c>
      <c r="S5" s="99" t="s">
        <v>92</v>
      </c>
      <c r="T5" s="186" t="s">
        <v>678</v>
      </c>
      <c r="U5" s="186" t="s">
        <v>681</v>
      </c>
      <c r="V5" s="162"/>
      <c r="W5" s="163"/>
      <c r="X5" s="99"/>
      <c r="Y5" s="99"/>
      <c r="Z5" s="186" t="s">
        <v>686</v>
      </c>
      <c r="AA5" s="156" t="s">
        <v>661</v>
      </c>
      <c r="AB5" s="156" t="s">
        <v>653</v>
      </c>
      <c r="AC5" s="156" t="s">
        <v>662</v>
      </c>
      <c r="AD5" s="156" t="s">
        <v>653</v>
      </c>
      <c r="AE5" s="167">
        <v>0.99</v>
      </c>
      <c r="AF5" s="156" t="s">
        <v>653</v>
      </c>
      <c r="AG5" s="156" t="s">
        <v>655</v>
      </c>
      <c r="AH5" s="156" t="s">
        <v>653</v>
      </c>
      <c r="AI5" s="156" t="s">
        <v>663</v>
      </c>
      <c r="AJ5" s="156" t="s">
        <v>653</v>
      </c>
      <c r="AK5" s="168">
        <v>3</v>
      </c>
      <c r="AL5" s="156" t="s">
        <v>653</v>
      </c>
      <c r="AM5" s="186" t="s">
        <v>680</v>
      </c>
      <c r="AN5" s="173" t="s">
        <v>666</v>
      </c>
      <c r="AO5" s="156" t="s">
        <v>653</v>
      </c>
      <c r="AP5" s="174" t="s">
        <v>92</v>
      </c>
      <c r="AQ5" s="174" t="s">
        <v>666</v>
      </c>
      <c r="AR5" s="174" t="s">
        <v>667</v>
      </c>
      <c r="AS5" s="174">
        <v>1745</v>
      </c>
      <c r="AT5" s="175">
        <v>0.99550000000000005</v>
      </c>
      <c r="AU5" s="174" t="s">
        <v>92</v>
      </c>
      <c r="AV5" s="174" t="s">
        <v>92</v>
      </c>
      <c r="AW5" s="96">
        <v>1282692.3500000001</v>
      </c>
      <c r="AX5" s="96">
        <v>9029152.4199999999</v>
      </c>
      <c r="AY5" s="153">
        <v>278543140.065</v>
      </c>
      <c r="AZ5" s="154"/>
      <c r="BA5" s="154"/>
      <c r="BB5" s="154"/>
      <c r="BC5" s="154"/>
      <c r="BD5" s="154"/>
      <c r="BE5" s="175">
        <v>0</v>
      </c>
      <c r="BF5" s="175">
        <v>0</v>
      </c>
      <c r="BG5" s="175">
        <v>0</v>
      </c>
      <c r="BH5" s="175">
        <v>0</v>
      </c>
      <c r="BI5" s="175">
        <v>0</v>
      </c>
      <c r="BJ5" s="175">
        <v>0</v>
      </c>
      <c r="BK5" s="99" t="s">
        <v>92</v>
      </c>
      <c r="BL5" s="99" t="s">
        <v>92</v>
      </c>
      <c r="BM5" s="99" t="s">
        <v>92</v>
      </c>
      <c r="BN5" s="99" t="s">
        <v>92</v>
      </c>
      <c r="BO5" s="99" t="s">
        <v>92</v>
      </c>
      <c r="BP5" s="175">
        <v>0</v>
      </c>
      <c r="BQ5" s="175">
        <v>1</v>
      </c>
      <c r="BR5" s="175">
        <v>0</v>
      </c>
      <c r="BS5" s="175">
        <v>0</v>
      </c>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79">
        <v>0</v>
      </c>
      <c r="DE5" s="179">
        <v>45</v>
      </c>
      <c r="DF5" s="179">
        <v>0</v>
      </c>
      <c r="DG5" s="179">
        <v>0</v>
      </c>
      <c r="DH5" s="179">
        <v>0</v>
      </c>
      <c r="DI5" s="179">
        <v>39</v>
      </c>
      <c r="DJ5" s="179">
        <v>6</v>
      </c>
      <c r="DK5" s="179">
        <v>43</v>
      </c>
      <c r="DL5" s="179">
        <v>2</v>
      </c>
      <c r="DM5" s="99" t="s">
        <v>92</v>
      </c>
      <c r="DN5" s="175">
        <v>0.1111111111111111</v>
      </c>
      <c r="DO5" s="175">
        <v>0.22222222222222221</v>
      </c>
      <c r="DP5" s="179">
        <v>0</v>
      </c>
      <c r="DQ5" s="179">
        <v>0</v>
      </c>
      <c r="DR5" s="179">
        <v>0</v>
      </c>
      <c r="DS5" s="179">
        <v>0</v>
      </c>
      <c r="DT5" s="179">
        <v>0</v>
      </c>
      <c r="DU5" s="179">
        <v>0</v>
      </c>
    </row>
    <row r="6" spans="1:125" ht="100.5" customHeight="1" x14ac:dyDescent="0.25">
      <c r="A6" s="79">
        <v>43098</v>
      </c>
      <c r="B6" s="80" t="s">
        <v>600</v>
      </c>
      <c r="C6" s="80" t="s">
        <v>9</v>
      </c>
      <c r="D6" s="152" t="s">
        <v>598</v>
      </c>
      <c r="E6" s="96">
        <v>100000000</v>
      </c>
      <c r="F6" s="99">
        <v>0</v>
      </c>
      <c r="G6" s="99">
        <v>0</v>
      </c>
      <c r="H6" s="153">
        <v>14000000</v>
      </c>
      <c r="I6" s="153">
        <v>15155541.80246474</v>
      </c>
      <c r="J6" s="99">
        <v>0</v>
      </c>
      <c r="K6" s="154"/>
      <c r="L6" s="99">
        <v>0</v>
      </c>
      <c r="M6" s="154"/>
      <c r="N6" s="99">
        <v>0</v>
      </c>
      <c r="O6" s="154"/>
      <c r="P6" s="154"/>
      <c r="Q6" s="99">
        <v>2</v>
      </c>
      <c r="R6" s="99" t="s">
        <v>92</v>
      </c>
      <c r="S6" s="99" t="s">
        <v>92</v>
      </c>
      <c r="T6" s="186" t="s">
        <v>679</v>
      </c>
      <c r="U6" s="186" t="s">
        <v>681</v>
      </c>
      <c r="V6" s="162"/>
      <c r="W6" s="99"/>
      <c r="X6" s="99"/>
      <c r="Y6" s="99"/>
      <c r="Z6" s="186" t="s">
        <v>679</v>
      </c>
      <c r="AA6" s="156" t="s">
        <v>652</v>
      </c>
      <c r="AB6" s="156" t="s">
        <v>653</v>
      </c>
      <c r="AC6" s="156" t="s">
        <v>657</v>
      </c>
      <c r="AD6" s="156" t="s">
        <v>653</v>
      </c>
      <c r="AE6" s="167">
        <v>0.99</v>
      </c>
      <c r="AF6" s="156" t="s">
        <v>653</v>
      </c>
      <c r="AG6" s="156" t="s">
        <v>655</v>
      </c>
      <c r="AH6" s="156" t="s">
        <v>653</v>
      </c>
      <c r="AI6" s="156" t="s">
        <v>664</v>
      </c>
      <c r="AJ6" s="156" t="s">
        <v>653</v>
      </c>
      <c r="AK6" s="168">
        <v>2</v>
      </c>
      <c r="AL6" s="156" t="s">
        <v>653</v>
      </c>
      <c r="AM6" s="186" t="s">
        <v>679</v>
      </c>
      <c r="AN6" s="173" t="s">
        <v>666</v>
      </c>
      <c r="AO6" s="156" t="s">
        <v>653</v>
      </c>
      <c r="AP6" s="174" t="s">
        <v>92</v>
      </c>
      <c r="AQ6" s="174" t="s">
        <v>666</v>
      </c>
      <c r="AR6" s="174" t="s">
        <v>667</v>
      </c>
      <c r="AS6" s="174">
        <v>585</v>
      </c>
      <c r="AT6" s="175">
        <v>0.99490000000000001</v>
      </c>
      <c r="AU6" s="174" t="s">
        <v>92</v>
      </c>
      <c r="AV6" s="174" t="s">
        <v>92</v>
      </c>
      <c r="AW6" s="96">
        <v>0</v>
      </c>
      <c r="AX6" s="96">
        <v>0</v>
      </c>
      <c r="AY6" s="96">
        <v>0</v>
      </c>
      <c r="AZ6" s="154"/>
      <c r="BA6" s="154"/>
      <c r="BB6" s="154"/>
      <c r="BC6" s="154"/>
      <c r="BD6" s="154"/>
      <c r="BE6" s="175">
        <v>1</v>
      </c>
      <c r="BF6" s="175">
        <v>0</v>
      </c>
      <c r="BG6" s="175">
        <v>0</v>
      </c>
      <c r="BH6" s="175">
        <v>1</v>
      </c>
      <c r="BI6" s="175">
        <v>0</v>
      </c>
      <c r="BJ6" s="175">
        <v>0</v>
      </c>
      <c r="BK6" s="99" t="s">
        <v>92</v>
      </c>
      <c r="BL6" s="99" t="s">
        <v>92</v>
      </c>
      <c r="BM6" s="99" t="s">
        <v>92</v>
      </c>
      <c r="BN6" s="99" t="s">
        <v>92</v>
      </c>
      <c r="BO6" s="99" t="s">
        <v>92</v>
      </c>
      <c r="BP6" s="175">
        <v>0</v>
      </c>
      <c r="BQ6" s="175">
        <v>1</v>
      </c>
      <c r="BR6" s="175">
        <v>0</v>
      </c>
      <c r="BS6" s="175">
        <v>0</v>
      </c>
      <c r="BT6" s="154"/>
      <c r="BU6" s="154"/>
      <c r="BV6" s="154"/>
      <c r="BW6" s="154"/>
      <c r="BX6" s="154"/>
      <c r="BY6" s="154"/>
      <c r="BZ6" s="154"/>
      <c r="CA6" s="154"/>
      <c r="CB6" s="154"/>
      <c r="CC6" s="154"/>
      <c r="CD6" s="154"/>
      <c r="CE6" s="180"/>
      <c r="CF6" s="181"/>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79">
        <v>0</v>
      </c>
      <c r="DE6" s="179">
        <v>14</v>
      </c>
      <c r="DF6" s="179">
        <v>0</v>
      </c>
      <c r="DG6" s="179">
        <v>0</v>
      </c>
      <c r="DH6" s="179">
        <v>0</v>
      </c>
      <c r="DI6" s="179">
        <v>1</v>
      </c>
      <c r="DJ6" s="179">
        <v>13</v>
      </c>
      <c r="DK6" s="179">
        <v>14</v>
      </c>
      <c r="DL6" s="179">
        <v>0</v>
      </c>
      <c r="DM6" s="99" t="s">
        <v>92</v>
      </c>
      <c r="DN6" s="99" t="s">
        <v>92</v>
      </c>
      <c r="DO6" s="99" t="s">
        <v>92</v>
      </c>
      <c r="DP6" s="179">
        <v>0</v>
      </c>
      <c r="DQ6" s="179">
        <v>0</v>
      </c>
      <c r="DR6" s="179">
        <v>0</v>
      </c>
      <c r="DS6" s="179">
        <v>0</v>
      </c>
      <c r="DT6" s="179">
        <v>0</v>
      </c>
      <c r="DU6" s="179">
        <v>0</v>
      </c>
    </row>
    <row r="7" spans="1:125" ht="90" x14ac:dyDescent="0.25">
      <c r="A7" s="79">
        <v>43098</v>
      </c>
      <c r="B7" s="80" t="s">
        <v>3</v>
      </c>
      <c r="C7" s="155" t="s">
        <v>7</v>
      </c>
      <c r="D7" s="152" t="s">
        <v>598</v>
      </c>
      <c r="E7" s="96"/>
      <c r="F7" s="99">
        <v>0</v>
      </c>
      <c r="G7" s="99">
        <v>0</v>
      </c>
      <c r="H7" s="153">
        <f>H6+H5+H4+H3+H2</f>
        <v>7538500000</v>
      </c>
      <c r="I7" s="153">
        <f>I6+I5+I4+I3+I2</f>
        <v>8342616424.4720621</v>
      </c>
      <c r="J7" s="99">
        <v>0</v>
      </c>
      <c r="K7" s="99"/>
      <c r="L7" s="99">
        <v>0</v>
      </c>
      <c r="M7" s="156" t="s">
        <v>647</v>
      </c>
      <c r="N7" s="99">
        <v>0</v>
      </c>
      <c r="O7" s="157"/>
      <c r="P7" s="99"/>
      <c r="Q7" s="99"/>
      <c r="R7" s="99" t="s">
        <v>92</v>
      </c>
      <c r="S7" s="99" t="s">
        <v>92</v>
      </c>
      <c r="U7" s="187"/>
      <c r="V7" s="158"/>
      <c r="W7" s="99"/>
      <c r="X7" s="99"/>
      <c r="Y7" s="99"/>
      <c r="AA7" s="169"/>
      <c r="AB7" s="169"/>
      <c r="AC7" s="169"/>
      <c r="AD7" s="169"/>
      <c r="AE7" s="169"/>
      <c r="AF7" s="169"/>
      <c r="AG7" s="169"/>
      <c r="AH7" s="169"/>
      <c r="AI7" s="169"/>
      <c r="AJ7" s="169"/>
      <c r="AK7" s="169"/>
      <c r="AL7" s="169"/>
      <c r="AN7" s="169"/>
      <c r="AO7" s="169"/>
      <c r="AP7" s="158"/>
      <c r="AQ7" s="158"/>
      <c r="AR7" s="158"/>
      <c r="AS7" s="158"/>
      <c r="AT7" s="158"/>
      <c r="AU7" s="158"/>
      <c r="AV7" s="158"/>
      <c r="AW7" s="158"/>
      <c r="AX7" s="99"/>
      <c r="AY7" s="182"/>
      <c r="AZ7" s="158"/>
      <c r="BA7" s="158"/>
      <c r="BB7" s="158"/>
      <c r="BC7" s="158"/>
      <c r="BD7" s="158"/>
      <c r="BE7" s="158"/>
      <c r="BF7" s="158"/>
      <c r="BG7" s="158"/>
      <c r="BH7" s="158"/>
      <c r="BI7" s="158"/>
      <c r="BJ7" s="158"/>
      <c r="BK7" s="99" t="s">
        <v>92</v>
      </c>
      <c r="BL7" s="99" t="s">
        <v>92</v>
      </c>
      <c r="BM7" s="99" t="s">
        <v>92</v>
      </c>
      <c r="BN7" s="99" t="s">
        <v>92</v>
      </c>
      <c r="BO7" s="99" t="s">
        <v>92</v>
      </c>
      <c r="BP7" s="183"/>
      <c r="BQ7" s="183"/>
      <c r="BR7" s="183"/>
      <c r="BS7" s="183"/>
      <c r="BT7" s="158"/>
      <c r="BU7" s="158"/>
      <c r="BV7" s="158"/>
      <c r="BW7" s="158"/>
      <c r="BX7" s="158"/>
      <c r="BY7" s="158"/>
      <c r="BZ7" s="158"/>
      <c r="CA7" s="158"/>
      <c r="CB7" s="158"/>
      <c r="CC7" s="158"/>
      <c r="CD7" s="158"/>
      <c r="CE7" s="99"/>
      <c r="CF7" s="96">
        <v>6289910033.3199997</v>
      </c>
      <c r="CG7" s="154"/>
      <c r="CH7" s="154"/>
      <c r="CI7" s="154"/>
      <c r="CJ7" s="154"/>
      <c r="CK7" s="158"/>
      <c r="CL7" s="158"/>
      <c r="CM7" s="158"/>
      <c r="CN7" s="158"/>
      <c r="CO7" s="158"/>
      <c r="CP7" s="158"/>
      <c r="CQ7" s="158"/>
      <c r="CR7" s="158"/>
      <c r="CS7" s="158"/>
      <c r="CT7" s="158"/>
      <c r="CU7" s="158"/>
      <c r="CV7" s="158"/>
      <c r="CW7" s="158"/>
      <c r="CX7" s="158"/>
      <c r="CY7" s="184"/>
      <c r="CZ7" s="158"/>
      <c r="DA7" s="158"/>
      <c r="DB7" s="158"/>
      <c r="DC7" s="158"/>
      <c r="DD7" s="158"/>
      <c r="DE7" s="158"/>
      <c r="DF7" s="158"/>
      <c r="DG7" s="158"/>
      <c r="DH7" s="158"/>
      <c r="DI7" s="158"/>
      <c r="DJ7" s="158"/>
      <c r="DK7" s="158"/>
      <c r="DL7" s="158"/>
      <c r="DM7" s="158"/>
      <c r="DN7" s="158"/>
      <c r="DO7" s="158"/>
      <c r="DP7" s="179">
        <v>0</v>
      </c>
      <c r="DQ7" s="179">
        <v>0</v>
      </c>
      <c r="DR7" s="179">
        <v>0</v>
      </c>
      <c r="DS7" s="179">
        <v>0</v>
      </c>
      <c r="DT7" s="179">
        <v>0</v>
      </c>
      <c r="DU7" s="179">
        <v>0</v>
      </c>
    </row>
    <row r="8" spans="1:125" ht="90" x14ac:dyDescent="0.25">
      <c r="A8" s="79">
        <v>43098</v>
      </c>
      <c r="B8" s="80" t="s">
        <v>2</v>
      </c>
      <c r="C8" s="155" t="s">
        <v>7</v>
      </c>
      <c r="D8" s="152" t="s">
        <v>598</v>
      </c>
      <c r="E8" s="96">
        <v>9500000000</v>
      </c>
      <c r="F8" s="158"/>
      <c r="G8" s="158"/>
      <c r="H8" s="159"/>
      <c r="I8" s="160"/>
      <c r="J8" s="158"/>
      <c r="K8" s="156" t="s">
        <v>648</v>
      </c>
      <c r="L8" s="99"/>
      <c r="M8" s="158"/>
      <c r="N8" s="156" t="s">
        <v>674</v>
      </c>
      <c r="O8" s="99" t="s">
        <v>92</v>
      </c>
      <c r="P8" s="99" t="s">
        <v>649</v>
      </c>
      <c r="Q8" s="161"/>
      <c r="R8" s="158"/>
      <c r="S8" s="158"/>
      <c r="U8" s="188" t="s">
        <v>682</v>
      </c>
      <c r="V8" s="164">
        <v>0.99</v>
      </c>
      <c r="W8" s="99" t="s">
        <v>651</v>
      </c>
      <c r="X8" s="165" t="s">
        <v>688</v>
      </c>
      <c r="Y8" s="166">
        <v>10</v>
      </c>
      <c r="AA8" s="169"/>
      <c r="AB8" s="169"/>
      <c r="AC8" s="169"/>
      <c r="AD8" s="169"/>
      <c r="AE8" s="169"/>
      <c r="AF8" s="169"/>
      <c r="AG8" s="169"/>
      <c r="AH8" s="169"/>
      <c r="AI8" s="169"/>
      <c r="AJ8" s="170"/>
      <c r="AK8" s="169"/>
      <c r="AL8" s="169"/>
      <c r="AN8" s="169"/>
      <c r="AO8" s="169"/>
      <c r="AP8" s="158"/>
      <c r="AQ8" s="158"/>
      <c r="AR8" s="158"/>
      <c r="AS8" s="158"/>
      <c r="AT8" s="158"/>
      <c r="AU8" s="158"/>
      <c r="AV8" s="158"/>
      <c r="AW8" s="182"/>
      <c r="AX8" s="182"/>
      <c r="AY8" s="158"/>
      <c r="AZ8" s="173" t="s">
        <v>668</v>
      </c>
      <c r="BA8" s="173" t="s">
        <v>669</v>
      </c>
      <c r="BB8" s="173" t="s">
        <v>670</v>
      </c>
      <c r="BC8" s="185">
        <v>19922504372.130001</v>
      </c>
      <c r="BD8" s="173" t="s">
        <v>92</v>
      </c>
      <c r="BE8" s="158"/>
      <c r="BF8" s="158"/>
      <c r="BG8" s="158"/>
      <c r="BH8" s="158"/>
      <c r="BI8" s="158"/>
      <c r="BJ8" s="158"/>
      <c r="BK8" s="99" t="s">
        <v>92</v>
      </c>
      <c r="BL8" s="99" t="s">
        <v>92</v>
      </c>
      <c r="BM8" s="99" t="s">
        <v>92</v>
      </c>
      <c r="BN8" s="99" t="s">
        <v>92</v>
      </c>
      <c r="BO8" s="99" t="s">
        <v>92</v>
      </c>
      <c r="BP8" s="158"/>
      <c r="BQ8" s="158"/>
      <c r="BR8" s="158"/>
      <c r="BS8" s="158"/>
      <c r="BT8" s="96">
        <v>172536750</v>
      </c>
      <c r="BU8" s="96">
        <v>690147000</v>
      </c>
      <c r="BV8" s="108">
        <v>21708668000</v>
      </c>
      <c r="BW8" s="108">
        <v>1386400000</v>
      </c>
      <c r="BX8" s="108">
        <v>16487104000</v>
      </c>
      <c r="BY8" s="108">
        <v>2782105469000</v>
      </c>
      <c r="BZ8" s="108">
        <v>2725256168000</v>
      </c>
      <c r="CA8" s="156" t="s">
        <v>671</v>
      </c>
      <c r="CB8" s="156" t="s">
        <v>672</v>
      </c>
      <c r="CC8" s="175">
        <v>0.38729862420854194</v>
      </c>
      <c r="CD8" s="175">
        <v>0.38691959841801443</v>
      </c>
      <c r="CE8" s="96">
        <v>556047635588.43542</v>
      </c>
      <c r="CF8" s="99"/>
      <c r="CG8" s="99" t="s">
        <v>92</v>
      </c>
      <c r="CH8" s="99" t="s">
        <v>92</v>
      </c>
      <c r="CI8" s="99" t="s">
        <v>92</v>
      </c>
      <c r="CJ8" s="99" t="s">
        <v>92</v>
      </c>
      <c r="CK8" s="99" t="s">
        <v>92</v>
      </c>
      <c r="CL8" s="99" t="s">
        <v>92</v>
      </c>
      <c r="CM8" s="99" t="s">
        <v>92</v>
      </c>
      <c r="CN8" s="99" t="s">
        <v>92</v>
      </c>
      <c r="CO8" s="99" t="s">
        <v>92</v>
      </c>
      <c r="CP8" s="99" t="s">
        <v>92</v>
      </c>
      <c r="CQ8" s="99" t="s">
        <v>92</v>
      </c>
      <c r="CR8" s="99" t="s">
        <v>92</v>
      </c>
      <c r="CS8" s="99" t="s">
        <v>92</v>
      </c>
      <c r="CT8" s="99" t="s">
        <v>92</v>
      </c>
      <c r="CU8" s="99" t="s">
        <v>92</v>
      </c>
      <c r="CV8" s="99" t="s">
        <v>92</v>
      </c>
      <c r="CW8" s="99" t="s">
        <v>92</v>
      </c>
      <c r="CX8" s="99" t="s">
        <v>92</v>
      </c>
      <c r="CY8" s="96">
        <v>2515805994.1300001</v>
      </c>
      <c r="CZ8" s="156">
        <v>0</v>
      </c>
      <c r="DA8" s="175">
        <v>0.99970000000000003</v>
      </c>
      <c r="DB8" s="175">
        <v>0.99990000000000001</v>
      </c>
      <c r="DC8" s="156" t="s">
        <v>673</v>
      </c>
      <c r="DD8" s="158"/>
      <c r="DE8" s="158"/>
      <c r="DF8" s="158"/>
      <c r="DG8" s="158"/>
      <c r="DH8" s="158"/>
      <c r="DI8" s="158"/>
      <c r="DJ8" s="158"/>
      <c r="DK8" s="158"/>
      <c r="DL8" s="158"/>
      <c r="DM8" s="158"/>
      <c r="DN8" s="158"/>
      <c r="DO8" s="158"/>
      <c r="DP8" s="179">
        <v>0</v>
      </c>
      <c r="DQ8" s="179">
        <v>0</v>
      </c>
      <c r="DR8" s="179">
        <v>0</v>
      </c>
      <c r="DS8" s="179">
        <v>0</v>
      </c>
      <c r="DT8" s="179">
        <v>0</v>
      </c>
      <c r="DU8" s="179">
        <v>0</v>
      </c>
    </row>
    <row r="9" spans="1:125" x14ac:dyDescent="0.25">
      <c r="AA9" s="171"/>
      <c r="AB9" s="171"/>
      <c r="AC9" s="171"/>
      <c r="AD9" s="171"/>
      <c r="AE9" s="171"/>
      <c r="AF9" s="171"/>
      <c r="AG9" s="171"/>
      <c r="AH9" s="171"/>
      <c r="AI9" s="171"/>
      <c r="AJ9" s="172"/>
      <c r="AK9" s="171"/>
      <c r="AL9" s="171"/>
    </row>
  </sheetData>
  <hyperlinks>
    <hyperlink ref="T2" r:id="rId1" xr:uid="{00000000-0004-0000-0300-000000000000}"/>
    <hyperlink ref="T3" r:id="rId2"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AM4" r:id="rId11" xr:uid="{00000000-0004-0000-0300-00000A000000}"/>
    <hyperlink ref="AM5" r:id="rId12" xr:uid="{00000000-0004-0000-0300-00000B000000}"/>
    <hyperlink ref="AM2" r:id="rId13" xr:uid="{00000000-0004-0000-0300-00000C000000}"/>
    <hyperlink ref="AM3" r:id="rId14" xr:uid="{00000000-0004-0000-0300-00000D000000}"/>
    <hyperlink ref="AM6" r:id="rId15" xr:uid="{00000000-0004-0000-0300-00000E000000}"/>
    <hyperlink ref="Z2" r:id="rId16" xr:uid="{00000000-0004-0000-0300-00000F000000}"/>
    <hyperlink ref="Z3" r:id="rId17" xr:uid="{00000000-0004-0000-0300-000010000000}"/>
    <hyperlink ref="Z4" r:id="rId18" display="https://www.moex.com/s769" xr:uid="{00000000-0004-0000-0300-000011000000}"/>
    <hyperlink ref="Z5" r:id="rId19" xr:uid="{00000000-0004-0000-0300-000012000000}"/>
    <hyperlink ref="Z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
  <sheetViews>
    <sheetView workbookViewId="0">
      <selection activeCell="I14" sqref="A12:I14"/>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5.140625" style="87" customWidth="1"/>
    <col min="11" max="13" width="13.85546875" style="87" bestFit="1" customWidth="1"/>
    <col min="14" max="14" width="16.42578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592</v>
      </c>
      <c r="B1" s="78" t="s">
        <v>593</v>
      </c>
      <c r="C1" s="78" t="s">
        <v>594</v>
      </c>
      <c r="D1" s="77" t="s">
        <v>595</v>
      </c>
      <c r="E1" s="77" t="s">
        <v>596</v>
      </c>
      <c r="F1" s="93" t="s">
        <v>120</v>
      </c>
      <c r="G1" s="191" t="s">
        <v>124</v>
      </c>
      <c r="H1" s="191" t="s">
        <v>126</v>
      </c>
      <c r="I1" s="191" t="s">
        <v>128</v>
      </c>
      <c r="J1" s="191" t="s">
        <v>130</v>
      </c>
      <c r="K1" s="191" t="s">
        <v>132</v>
      </c>
      <c r="L1" s="191" t="s">
        <v>134</v>
      </c>
      <c r="M1" s="191" t="s">
        <v>136</v>
      </c>
      <c r="N1" s="191" t="s">
        <v>138</v>
      </c>
      <c r="O1" s="191" t="s">
        <v>140</v>
      </c>
      <c r="P1" s="191" t="s">
        <v>142</v>
      </c>
      <c r="Q1" s="191" t="s">
        <v>144</v>
      </c>
      <c r="R1" s="191" t="s">
        <v>146</v>
      </c>
      <c r="S1" s="191" t="s">
        <v>148</v>
      </c>
      <c r="T1" s="93" t="s">
        <v>151</v>
      </c>
    </row>
    <row r="2" spans="1:20" s="82" customFormat="1" x14ac:dyDescent="0.2">
      <c r="A2" s="79">
        <v>43098</v>
      </c>
      <c r="B2" s="80" t="s">
        <v>2</v>
      </c>
      <c r="C2" s="80" t="s">
        <v>7</v>
      </c>
      <c r="D2" s="80" t="s">
        <v>597</v>
      </c>
      <c r="E2" s="80" t="s">
        <v>598</v>
      </c>
      <c r="F2" s="81">
        <v>437140606.48412061</v>
      </c>
      <c r="G2" s="81">
        <v>0</v>
      </c>
      <c r="H2" s="81">
        <v>1277103420.9352973</v>
      </c>
      <c r="I2" s="81">
        <v>8159318375.2543459</v>
      </c>
      <c r="J2" s="81">
        <v>5377010843.6372337</v>
      </c>
      <c r="K2" s="81">
        <v>0</v>
      </c>
      <c r="L2" s="81">
        <v>0</v>
      </c>
      <c r="M2" s="81">
        <v>0</v>
      </c>
      <c r="N2" s="81">
        <v>2302640661.7246547</v>
      </c>
      <c r="O2" s="81">
        <v>0</v>
      </c>
      <c r="P2" s="81">
        <v>0</v>
      </c>
      <c r="Q2" s="81">
        <v>0</v>
      </c>
      <c r="R2" s="81">
        <v>0</v>
      </c>
      <c r="S2" s="81">
        <v>596683098.85434854</v>
      </c>
      <c r="T2" s="81">
        <v>18149897006.889999</v>
      </c>
    </row>
    <row r="3" spans="1:20" s="82" customFormat="1" ht="17.25" customHeight="1" x14ac:dyDescent="0.2">
      <c r="A3" s="79">
        <v>43098</v>
      </c>
      <c r="B3" s="80" t="s">
        <v>2</v>
      </c>
      <c r="C3" s="80" t="s">
        <v>7</v>
      </c>
      <c r="D3" s="80" t="s">
        <v>599</v>
      </c>
      <c r="E3" s="80" t="s">
        <v>598</v>
      </c>
      <c r="F3" s="81">
        <v>432957391.74165666</v>
      </c>
      <c r="G3" s="81">
        <v>0</v>
      </c>
      <c r="H3" s="81">
        <v>1264882186.4426334</v>
      </c>
      <c r="I3" s="81">
        <v>8081237820.8296661</v>
      </c>
      <c r="J3" s="81">
        <v>5194024514.3595686</v>
      </c>
      <c r="K3" s="81">
        <v>0</v>
      </c>
      <c r="L3" s="81">
        <v>0</v>
      </c>
      <c r="M3" s="81">
        <v>0</v>
      </c>
      <c r="N3" s="81">
        <v>2280605553.9816422</v>
      </c>
      <c r="O3" s="81">
        <v>0</v>
      </c>
      <c r="P3" s="81">
        <v>0</v>
      </c>
      <c r="Q3" s="81">
        <v>0</v>
      </c>
      <c r="R3" s="81">
        <v>0</v>
      </c>
      <c r="S3" s="81">
        <v>590973143.0673945</v>
      </c>
      <c r="T3" s="81">
        <v>17844680610.422562</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85"/>
      <c r="G5" s="85"/>
      <c r="H5" s="85"/>
      <c r="I5" s="85"/>
      <c r="J5" s="86"/>
      <c r="K5" s="86"/>
      <c r="L5" s="86"/>
      <c r="M5" s="86"/>
      <c r="N5" s="86"/>
      <c r="O5" s="86"/>
      <c r="P5" s="86"/>
      <c r="Q5" s="86"/>
      <c r="R5" s="86"/>
      <c r="S5" s="86"/>
      <c r="T5" s="86"/>
    </row>
    <row r="6" spans="1:20" x14ac:dyDescent="0.25">
      <c r="D6" s="84"/>
      <c r="E6" s="84"/>
      <c r="I6" s="88"/>
      <c r="L6" s="88"/>
    </row>
    <row r="8" spans="1:20" x14ac:dyDescent="0.25">
      <c r="H8" s="77"/>
      <c r="I8" s="77"/>
      <c r="J8" s="77"/>
      <c r="K8" s="77"/>
      <c r="L8" s="89"/>
    </row>
    <row r="9" spans="1:20" x14ac:dyDescent="0.25">
      <c r="H9" s="77"/>
      <c r="I9" s="90"/>
      <c r="J9" s="77"/>
      <c r="K9" s="77"/>
      <c r="L9" s="77"/>
    </row>
    <row r="10" spans="1:20" x14ac:dyDescent="0.25">
      <c r="G10" s="88"/>
      <c r="H10" s="89"/>
      <c r="I10" s="89"/>
      <c r="J10" s="77"/>
      <c r="K10" s="89"/>
      <c r="L10" s="89"/>
      <c r="M10" s="88"/>
    </row>
    <row r="11" spans="1:20" x14ac:dyDescent="0.25">
      <c r="G11" s="88"/>
      <c r="H11" s="89"/>
      <c r="I11" s="77"/>
      <c r="J11" s="77"/>
      <c r="K11" s="77"/>
      <c r="L11" s="77"/>
    </row>
    <row r="12" spans="1:20" x14ac:dyDescent="0.25">
      <c r="H12" s="77"/>
      <c r="I12" s="77"/>
      <c r="J12" s="77"/>
      <c r="K12" s="77"/>
      <c r="L12" s="77"/>
    </row>
    <row r="14" spans="1:20" x14ac:dyDescent="0.25">
      <c r="G14"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592</v>
      </c>
      <c r="B1" s="91" t="s">
        <v>593</v>
      </c>
      <c r="C1" s="91" t="s">
        <v>594</v>
      </c>
      <c r="D1" s="77" t="s">
        <v>595</v>
      </c>
      <c r="E1" s="87" t="s">
        <v>596</v>
      </c>
      <c r="F1" s="77" t="s">
        <v>167</v>
      </c>
      <c r="G1" s="77" t="s">
        <v>177</v>
      </c>
    </row>
    <row r="2" spans="1:7" x14ac:dyDescent="0.25">
      <c r="A2" s="79">
        <v>43098</v>
      </c>
      <c r="B2" s="80" t="s">
        <v>2</v>
      </c>
      <c r="C2" s="80" t="s">
        <v>7</v>
      </c>
      <c r="D2" s="92"/>
      <c r="E2" s="92"/>
      <c r="F2" s="93" t="s">
        <v>92</v>
      </c>
      <c r="G2" s="93" t="s">
        <v>92</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G11" sqref="G1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592</v>
      </c>
      <c r="B1" s="91" t="s">
        <v>593</v>
      </c>
      <c r="C1" s="91" t="s">
        <v>594</v>
      </c>
      <c r="D1" t="s">
        <v>595</v>
      </c>
      <c r="E1" t="s">
        <v>596</v>
      </c>
      <c r="F1" s="95" t="s">
        <v>198</v>
      </c>
    </row>
    <row r="2" spans="1:8" ht="30" x14ac:dyDescent="0.25">
      <c r="A2" s="79">
        <v>43098</v>
      </c>
      <c r="B2" s="80" t="s">
        <v>600</v>
      </c>
      <c r="C2" s="80" t="s">
        <v>8</v>
      </c>
      <c r="D2" s="80" t="s">
        <v>601</v>
      </c>
      <c r="E2" s="80" t="s">
        <v>598</v>
      </c>
      <c r="F2" s="96">
        <v>164027555772.01828</v>
      </c>
      <c r="G2" s="97"/>
      <c r="H2" s="98"/>
    </row>
    <row r="3" spans="1:8" ht="30" x14ac:dyDescent="0.25">
      <c r="A3" s="79">
        <v>43098</v>
      </c>
      <c r="B3" s="80" t="s">
        <v>600</v>
      </c>
      <c r="C3" s="80" t="s">
        <v>8</v>
      </c>
      <c r="D3" s="80" t="s">
        <v>602</v>
      </c>
      <c r="E3" s="80" t="s">
        <v>598</v>
      </c>
      <c r="F3" s="96">
        <v>0</v>
      </c>
      <c r="G3" s="97"/>
    </row>
    <row r="4" spans="1:8" ht="30" x14ac:dyDescent="0.25">
      <c r="A4" s="79">
        <v>43098</v>
      </c>
      <c r="B4" s="80" t="s">
        <v>600</v>
      </c>
      <c r="C4" s="80" t="s">
        <v>8</v>
      </c>
      <c r="D4" s="80" t="s">
        <v>603</v>
      </c>
      <c r="E4" s="80" t="s">
        <v>598</v>
      </c>
      <c r="F4" s="96">
        <v>9565953444.3563271</v>
      </c>
      <c r="G4" s="97"/>
      <c r="H4" s="98"/>
    </row>
    <row r="5" spans="1:8" ht="30" x14ac:dyDescent="0.25">
      <c r="A5" s="79">
        <v>43098</v>
      </c>
      <c r="B5" s="80" t="s">
        <v>600</v>
      </c>
      <c r="C5" s="80" t="s">
        <v>8</v>
      </c>
      <c r="D5" s="80" t="s">
        <v>604</v>
      </c>
      <c r="E5" s="80" t="s">
        <v>598</v>
      </c>
      <c r="F5" s="96">
        <v>173593509216.3746</v>
      </c>
      <c r="G5" s="97"/>
      <c r="H5" s="99"/>
    </row>
    <row r="6" spans="1:8" x14ac:dyDescent="0.25">
      <c r="A6" s="79">
        <v>43098</v>
      </c>
      <c r="B6" s="80" t="s">
        <v>600</v>
      </c>
      <c r="C6" s="80" t="s">
        <v>10</v>
      </c>
      <c r="D6" s="80" t="s">
        <v>601</v>
      </c>
      <c r="E6" s="80" t="s">
        <v>598</v>
      </c>
      <c r="F6" s="96">
        <v>454745129517.93433</v>
      </c>
      <c r="G6" s="97"/>
      <c r="H6" s="99"/>
    </row>
    <row r="7" spans="1:8" x14ac:dyDescent="0.25">
      <c r="A7" s="79">
        <v>43098</v>
      </c>
      <c r="B7" s="80" t="s">
        <v>600</v>
      </c>
      <c r="C7" s="80" t="s">
        <v>10</v>
      </c>
      <c r="D7" s="80" t="s">
        <v>602</v>
      </c>
      <c r="E7" s="80" t="s">
        <v>598</v>
      </c>
      <c r="F7" s="96">
        <v>0</v>
      </c>
      <c r="G7" s="97"/>
      <c r="H7" s="99"/>
    </row>
    <row r="8" spans="1:8" x14ac:dyDescent="0.25">
      <c r="A8" s="79">
        <v>43098</v>
      </c>
      <c r="B8" s="80" t="s">
        <v>600</v>
      </c>
      <c r="C8" s="80" t="s">
        <v>10</v>
      </c>
      <c r="D8" s="80" t="s">
        <v>603</v>
      </c>
      <c r="E8" s="80" t="s">
        <v>598</v>
      </c>
      <c r="F8" s="96">
        <v>223929886230.04541</v>
      </c>
      <c r="G8" s="97"/>
      <c r="H8" s="99"/>
    </row>
    <row r="9" spans="1:8" x14ac:dyDescent="0.25">
      <c r="A9" s="79">
        <v>43098</v>
      </c>
      <c r="B9" s="80" t="s">
        <v>600</v>
      </c>
      <c r="C9" s="80" t="s">
        <v>10</v>
      </c>
      <c r="D9" s="80" t="s">
        <v>604</v>
      </c>
      <c r="E9" s="80" t="s">
        <v>598</v>
      </c>
      <c r="F9" s="96">
        <v>678675015747.97974</v>
      </c>
      <c r="G9" s="97"/>
      <c r="H9" s="99"/>
    </row>
    <row r="10" spans="1:8" x14ac:dyDescent="0.25">
      <c r="A10" s="79">
        <v>43098</v>
      </c>
      <c r="B10" s="80" t="s">
        <v>600</v>
      </c>
      <c r="C10" s="80" t="s">
        <v>11</v>
      </c>
      <c r="D10" s="80" t="s">
        <v>601</v>
      </c>
      <c r="E10" s="80" t="s">
        <v>598</v>
      </c>
      <c r="F10" s="96">
        <v>18534340276.433716</v>
      </c>
      <c r="G10" s="97"/>
      <c r="H10" s="99"/>
    </row>
    <row r="11" spans="1:8" x14ac:dyDescent="0.25">
      <c r="A11" s="79">
        <v>43098</v>
      </c>
      <c r="B11" s="80" t="s">
        <v>600</v>
      </c>
      <c r="C11" s="80" t="s">
        <v>11</v>
      </c>
      <c r="D11" s="80" t="s">
        <v>602</v>
      </c>
      <c r="E11" s="80" t="s">
        <v>598</v>
      </c>
      <c r="F11" s="96">
        <v>0</v>
      </c>
      <c r="G11" s="97"/>
      <c r="H11" s="99"/>
    </row>
    <row r="12" spans="1:8" x14ac:dyDescent="0.25">
      <c r="A12" s="79">
        <v>43098</v>
      </c>
      <c r="B12" s="80" t="s">
        <v>600</v>
      </c>
      <c r="C12" s="80" t="s">
        <v>11</v>
      </c>
      <c r="D12" s="80" t="s">
        <v>603</v>
      </c>
      <c r="E12" s="80" t="s">
        <v>598</v>
      </c>
      <c r="F12" s="96">
        <v>17306481220.602856</v>
      </c>
      <c r="G12" s="97"/>
      <c r="H12" s="99"/>
    </row>
    <row r="13" spans="1:8" x14ac:dyDescent="0.25">
      <c r="A13" s="79">
        <v>43098</v>
      </c>
      <c r="B13" s="80" t="s">
        <v>600</v>
      </c>
      <c r="C13" s="80" t="s">
        <v>11</v>
      </c>
      <c r="D13" s="80" t="s">
        <v>604</v>
      </c>
      <c r="E13" s="80" t="s">
        <v>598</v>
      </c>
      <c r="F13" s="96">
        <v>35840821497.036575</v>
      </c>
      <c r="G13" s="97"/>
      <c r="H13" s="99"/>
    </row>
    <row r="14" spans="1:8" ht="30" x14ac:dyDescent="0.25">
      <c r="A14" s="79">
        <v>43098</v>
      </c>
      <c r="B14" s="80" t="s">
        <v>600</v>
      </c>
      <c r="C14" s="80" t="s">
        <v>605</v>
      </c>
      <c r="D14" s="80" t="s">
        <v>601</v>
      </c>
      <c r="E14" s="80" t="s">
        <v>598</v>
      </c>
      <c r="F14" s="96">
        <v>1686766644.3150926</v>
      </c>
      <c r="G14" s="97"/>
      <c r="H14" s="98"/>
    </row>
    <row r="15" spans="1:8" ht="30" x14ac:dyDescent="0.25">
      <c r="A15" s="79">
        <v>43098</v>
      </c>
      <c r="B15" s="80" t="s">
        <v>600</v>
      </c>
      <c r="C15" s="80" t="s">
        <v>605</v>
      </c>
      <c r="D15" s="80" t="s">
        <v>602</v>
      </c>
      <c r="E15" s="80" t="s">
        <v>598</v>
      </c>
      <c r="F15" s="96">
        <v>0</v>
      </c>
      <c r="G15" s="97"/>
    </row>
    <row r="16" spans="1:8" ht="30" x14ac:dyDescent="0.25">
      <c r="A16" s="79">
        <v>43098</v>
      </c>
      <c r="B16" s="80" t="s">
        <v>600</v>
      </c>
      <c r="C16" s="80" t="s">
        <v>605</v>
      </c>
      <c r="D16" s="80" t="s">
        <v>603</v>
      </c>
      <c r="E16" s="80" t="s">
        <v>598</v>
      </c>
      <c r="F16" s="96">
        <v>4192604.29050982</v>
      </c>
      <c r="G16" s="97"/>
    </row>
    <row r="17" spans="1:8" ht="30" x14ac:dyDescent="0.25">
      <c r="A17" s="79">
        <v>43098</v>
      </c>
      <c r="B17" s="80" t="s">
        <v>600</v>
      </c>
      <c r="C17" s="80" t="s">
        <v>605</v>
      </c>
      <c r="D17" s="80" t="s">
        <v>604</v>
      </c>
      <c r="E17" s="80" t="s">
        <v>598</v>
      </c>
      <c r="F17" s="96">
        <f>F14+F16</f>
        <v>1690959248.6056023</v>
      </c>
      <c r="G17" s="97"/>
      <c r="H17" s="98"/>
    </row>
    <row r="18" spans="1:8" x14ac:dyDescent="0.25">
      <c r="A18" s="79">
        <v>43098</v>
      </c>
      <c r="B18" s="80" t="s">
        <v>600</v>
      </c>
      <c r="C18" s="80" t="s">
        <v>9</v>
      </c>
      <c r="D18" s="80" t="s">
        <v>601</v>
      </c>
      <c r="E18" s="80" t="s">
        <v>598</v>
      </c>
      <c r="F18" s="96">
        <v>0</v>
      </c>
      <c r="G18" s="97"/>
    </row>
    <row r="19" spans="1:8" x14ac:dyDescent="0.25">
      <c r="A19" s="79">
        <v>43098</v>
      </c>
      <c r="B19" s="80" t="s">
        <v>600</v>
      </c>
      <c r="C19" s="80" t="s">
        <v>9</v>
      </c>
      <c r="D19" s="80" t="s">
        <v>602</v>
      </c>
      <c r="E19" s="80" t="s">
        <v>598</v>
      </c>
      <c r="F19" s="96">
        <v>0</v>
      </c>
      <c r="G19" s="97"/>
    </row>
    <row r="20" spans="1:8" x14ac:dyDescent="0.25">
      <c r="A20" s="79">
        <v>43098</v>
      </c>
      <c r="B20" s="80" t="s">
        <v>600</v>
      </c>
      <c r="C20" s="80" t="s">
        <v>9</v>
      </c>
      <c r="D20" s="80" t="s">
        <v>603</v>
      </c>
      <c r="E20" s="80" t="s">
        <v>598</v>
      </c>
      <c r="F20" s="96">
        <v>908084071.99569976</v>
      </c>
      <c r="G20" s="97"/>
    </row>
    <row r="21" spans="1:8" x14ac:dyDescent="0.25">
      <c r="A21" s="79">
        <v>43098</v>
      </c>
      <c r="B21" s="80" t="s">
        <v>600</v>
      </c>
      <c r="C21" s="80" t="s">
        <v>9</v>
      </c>
      <c r="D21" s="80" t="s">
        <v>604</v>
      </c>
      <c r="E21" s="80" t="s">
        <v>598</v>
      </c>
      <c r="F21" s="100">
        <v>908084071.99569976</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F8" sqref="F8:T13"/>
    </sheetView>
  </sheetViews>
  <sheetFormatPr defaultColWidth="7.7109375" defaultRowHeight="15" x14ac:dyDescent="0.25"/>
  <cols>
    <col min="1" max="1" width="12.42578125" style="87" customWidth="1"/>
    <col min="2" max="2" width="12.5703125" style="84" customWidth="1"/>
    <col min="3" max="3" width="19.85546875" style="84" customWidth="1"/>
    <col min="4" max="4" width="22.28515625" style="87" customWidth="1"/>
    <col min="5" max="5" width="13.7109375" style="87" customWidth="1"/>
    <col min="6" max="6" width="19.42578125" style="77" customWidth="1"/>
    <col min="7" max="7" width="11.28515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3.28515625" style="87" customWidth="1"/>
    <col min="23" max="23" width="15.28515625" style="87" customWidth="1"/>
    <col min="24" max="24" width="22" style="87" customWidth="1"/>
    <col min="25" max="16384" width="7.7109375" style="87"/>
  </cols>
  <sheetData>
    <row r="1" spans="1:24" x14ac:dyDescent="0.25">
      <c r="A1" s="87" t="s">
        <v>592</v>
      </c>
      <c r="B1" s="91" t="s">
        <v>593</v>
      </c>
      <c r="C1" s="91" t="s">
        <v>594</v>
      </c>
      <c r="D1" s="87" t="s">
        <v>595</v>
      </c>
      <c r="E1" s="77" t="s">
        <v>596</v>
      </c>
      <c r="F1" s="101" t="s">
        <v>203</v>
      </c>
      <c r="G1" s="101" t="s">
        <v>207</v>
      </c>
      <c r="H1" s="101" t="s">
        <v>209</v>
      </c>
      <c r="I1" s="101" t="s">
        <v>211</v>
      </c>
      <c r="J1" s="101" t="s">
        <v>213</v>
      </c>
      <c r="K1" s="101" t="s">
        <v>215</v>
      </c>
      <c r="L1" s="101" t="s">
        <v>217</v>
      </c>
      <c r="M1" s="101" t="s">
        <v>219</v>
      </c>
      <c r="N1" s="101" t="s">
        <v>221</v>
      </c>
      <c r="O1" s="101" t="s">
        <v>223</v>
      </c>
      <c r="P1" s="101" t="s">
        <v>225</v>
      </c>
      <c r="Q1" s="101" t="s">
        <v>227</v>
      </c>
      <c r="R1" s="101" t="s">
        <v>229</v>
      </c>
      <c r="S1" s="101" t="s">
        <v>231</v>
      </c>
      <c r="T1" s="192" t="s">
        <v>233</v>
      </c>
    </row>
    <row r="2" spans="1:24" ht="45" x14ac:dyDescent="0.25">
      <c r="A2" s="79">
        <v>43098</v>
      </c>
      <c r="B2" s="80" t="s">
        <v>600</v>
      </c>
      <c r="C2" s="80" t="s">
        <v>8</v>
      </c>
      <c r="D2" s="80" t="s">
        <v>606</v>
      </c>
      <c r="E2" s="80" t="s">
        <v>598</v>
      </c>
      <c r="F2" s="96">
        <v>11175456878.289709</v>
      </c>
      <c r="G2" s="96">
        <v>0</v>
      </c>
      <c r="H2" s="96">
        <v>32649024131.088608</v>
      </c>
      <c r="I2" s="96">
        <v>210328966321.61652</v>
      </c>
      <c r="J2" s="96">
        <v>77142702803.042374</v>
      </c>
      <c r="K2" s="96">
        <v>0</v>
      </c>
      <c r="L2" s="96">
        <v>0</v>
      </c>
      <c r="M2" s="96">
        <v>0</v>
      </c>
      <c r="N2" s="96">
        <v>58866783455.028152</v>
      </c>
      <c r="O2" s="96">
        <v>0</v>
      </c>
      <c r="P2" s="96">
        <v>1325767202.9273336</v>
      </c>
      <c r="Q2" s="96">
        <v>0</v>
      </c>
      <c r="R2" s="96">
        <v>0</v>
      </c>
      <c r="S2" s="96">
        <v>15254145101.922228</v>
      </c>
      <c r="T2" s="96">
        <v>406742845893.91492</v>
      </c>
      <c r="U2" s="102"/>
    </row>
    <row r="3" spans="1:24" ht="45" x14ac:dyDescent="0.25">
      <c r="A3" s="79">
        <v>43098</v>
      </c>
      <c r="B3" s="80" t="s">
        <v>600</v>
      </c>
      <c r="C3" s="80" t="s">
        <v>8</v>
      </c>
      <c r="D3" s="80" t="s">
        <v>607</v>
      </c>
      <c r="E3" s="80" t="s">
        <v>598</v>
      </c>
      <c r="F3" s="96">
        <v>10738514993.931469</v>
      </c>
      <c r="G3" s="96">
        <v>0</v>
      </c>
      <c r="H3" s="96">
        <v>31389225483.509842</v>
      </c>
      <c r="I3" s="96">
        <v>202134283070.13104</v>
      </c>
      <c r="J3" s="96">
        <v>74166016118.481567</v>
      </c>
      <c r="K3" s="96">
        <v>0</v>
      </c>
      <c r="L3" s="96">
        <v>0</v>
      </c>
      <c r="M3" s="96">
        <v>0</v>
      </c>
      <c r="N3" s="96">
        <v>56595315214.402412</v>
      </c>
      <c r="O3" s="96">
        <v>0</v>
      </c>
      <c r="P3" s="96">
        <v>1219940907.2607341</v>
      </c>
      <c r="Q3" s="96">
        <v>0</v>
      </c>
      <c r="R3" s="96">
        <v>0</v>
      </c>
      <c r="S3" s="96">
        <v>14663080934.051064</v>
      </c>
      <c r="T3" s="96">
        <v>390906376721.76819</v>
      </c>
      <c r="U3" s="102"/>
    </row>
    <row r="4" spans="1:24" ht="45" x14ac:dyDescent="0.25">
      <c r="A4" s="79">
        <v>43098</v>
      </c>
      <c r="B4" s="80" t="s">
        <v>600</v>
      </c>
      <c r="C4" s="80" t="s">
        <v>8</v>
      </c>
      <c r="D4" s="80" t="s">
        <v>608</v>
      </c>
      <c r="E4" s="80" t="s">
        <v>598</v>
      </c>
      <c r="F4" s="96">
        <v>801729798.32736897</v>
      </c>
      <c r="G4" s="96">
        <v>0</v>
      </c>
      <c r="H4" s="96">
        <v>2342248358.8168969</v>
      </c>
      <c r="I4" s="96">
        <v>15001561770.913057</v>
      </c>
      <c r="J4" s="96">
        <v>5534234907.2869825</v>
      </c>
      <c r="K4" s="96">
        <v>0</v>
      </c>
      <c r="L4" s="96">
        <v>0</v>
      </c>
      <c r="M4" s="96">
        <v>0</v>
      </c>
      <c r="N4" s="96">
        <v>4223116329.0751634</v>
      </c>
      <c r="O4" s="96">
        <v>0</v>
      </c>
      <c r="P4" s="96">
        <v>28329160.889804702</v>
      </c>
      <c r="Q4" s="96">
        <v>0</v>
      </c>
      <c r="R4" s="96">
        <v>0</v>
      </c>
      <c r="S4" s="96">
        <v>1094335811.8967717</v>
      </c>
      <c r="T4" s="96">
        <v>29025556137.206047</v>
      </c>
    </row>
    <row r="5" spans="1:24" ht="45" x14ac:dyDescent="0.25">
      <c r="A5" s="79">
        <v>43098</v>
      </c>
      <c r="B5" s="80" t="s">
        <v>600</v>
      </c>
      <c r="C5" s="80" t="s">
        <v>8</v>
      </c>
      <c r="D5" s="80" t="s">
        <v>609</v>
      </c>
      <c r="E5" s="80" t="s">
        <v>598</v>
      </c>
      <c r="F5" s="96">
        <v>756410185.27541053</v>
      </c>
      <c r="G5" s="96">
        <v>0</v>
      </c>
      <c r="H5" s="96">
        <v>2214491885.3200426</v>
      </c>
      <c r="I5" s="96">
        <v>14179999467.314795</v>
      </c>
      <c r="J5" s="96">
        <v>5232359548.6261377</v>
      </c>
      <c r="K5" s="96">
        <v>0</v>
      </c>
      <c r="L5" s="96">
        <v>0</v>
      </c>
      <c r="M5" s="96">
        <v>0</v>
      </c>
      <c r="N5" s="96">
        <v>3992761200.309329</v>
      </c>
      <c r="O5" s="96">
        <v>0</v>
      </c>
      <c r="P5" s="96">
        <v>25800843.494646143</v>
      </c>
      <c r="Q5" s="96">
        <v>0</v>
      </c>
      <c r="R5" s="96">
        <v>0</v>
      </c>
      <c r="S5" s="96">
        <v>1033961078.3059839</v>
      </c>
      <c r="T5" s="96">
        <v>27435784208.646347</v>
      </c>
    </row>
    <row r="6" spans="1:24" ht="45" x14ac:dyDescent="0.25">
      <c r="A6" s="79">
        <v>43098</v>
      </c>
      <c r="B6" s="80" t="s">
        <v>600</v>
      </c>
      <c r="C6" s="80" t="s">
        <v>8</v>
      </c>
      <c r="D6" s="80" t="s">
        <v>610</v>
      </c>
      <c r="E6" s="80" t="s">
        <v>598</v>
      </c>
      <c r="F6" s="96">
        <v>11977186676.617079</v>
      </c>
      <c r="G6" s="96">
        <v>0</v>
      </c>
      <c r="H6" s="96">
        <v>34991272489.905502</v>
      </c>
      <c r="I6" s="96">
        <v>225330528092.52957</v>
      </c>
      <c r="J6" s="96">
        <v>82676937710.329361</v>
      </c>
      <c r="K6" s="96">
        <v>0</v>
      </c>
      <c r="L6" s="96">
        <v>0</v>
      </c>
      <c r="M6" s="96">
        <v>0</v>
      </c>
      <c r="N6" s="96">
        <v>63089899784.103317</v>
      </c>
      <c r="O6" s="96">
        <v>0</v>
      </c>
      <c r="P6" s="96">
        <v>1354096363.8171382</v>
      </c>
      <c r="Q6" s="96">
        <v>0</v>
      </c>
      <c r="R6" s="96">
        <v>0</v>
      </c>
      <c r="S6" s="96">
        <v>16348480913.819</v>
      </c>
      <c r="T6" s="96">
        <v>435768402031.12097</v>
      </c>
      <c r="U6" s="102"/>
    </row>
    <row r="7" spans="1:24" ht="45" x14ac:dyDescent="0.25">
      <c r="A7" s="79">
        <v>43098</v>
      </c>
      <c r="B7" s="80" t="s">
        <v>600</v>
      </c>
      <c r="C7" s="80" t="s">
        <v>8</v>
      </c>
      <c r="D7" s="80" t="s">
        <v>611</v>
      </c>
      <c r="E7" s="80" t="s">
        <v>598</v>
      </c>
      <c r="F7" s="96">
        <v>11494925179.206879</v>
      </c>
      <c r="G7" s="96">
        <v>0</v>
      </c>
      <c r="H7" s="96">
        <v>33603717368.829884</v>
      </c>
      <c r="I7" s="96">
        <v>216314282537.44583</v>
      </c>
      <c r="J7" s="96">
        <v>79398375667.107712</v>
      </c>
      <c r="K7" s="96">
        <v>0</v>
      </c>
      <c r="L7" s="96">
        <v>0</v>
      </c>
      <c r="M7" s="96">
        <v>0</v>
      </c>
      <c r="N7" s="96">
        <v>60588076414.711739</v>
      </c>
      <c r="O7" s="96">
        <v>0</v>
      </c>
      <c r="P7" s="96">
        <v>1245741750.7553802</v>
      </c>
      <c r="Q7" s="96">
        <v>0</v>
      </c>
      <c r="R7" s="96">
        <v>0</v>
      </c>
      <c r="S7" s="96">
        <v>15697042012.357048</v>
      </c>
      <c r="T7" s="96">
        <v>418342160930.41455</v>
      </c>
      <c r="U7" s="102"/>
    </row>
    <row r="8" spans="1:24" ht="30" x14ac:dyDescent="0.25">
      <c r="A8" s="79">
        <v>43098</v>
      </c>
      <c r="B8" s="80" t="s">
        <v>600</v>
      </c>
      <c r="C8" s="80" t="s">
        <v>10</v>
      </c>
      <c r="D8" s="80" t="s">
        <v>606</v>
      </c>
      <c r="E8" s="80" t="s">
        <v>598</v>
      </c>
      <c r="F8" s="96">
        <v>1176623334.0666318</v>
      </c>
      <c r="G8" s="96">
        <v>0</v>
      </c>
      <c r="H8" s="96">
        <v>3437497369.9529419</v>
      </c>
      <c r="I8" s="96">
        <v>21961913965.436417</v>
      </c>
      <c r="J8" s="96">
        <v>2038420297351.8394</v>
      </c>
      <c r="K8" s="96">
        <v>0</v>
      </c>
      <c r="L8" s="96">
        <v>0</v>
      </c>
      <c r="M8" s="96">
        <v>110308679833.76001</v>
      </c>
      <c r="N8" s="96">
        <v>3099051699563.8706</v>
      </c>
      <c r="O8" s="96">
        <v>352946091279.56445</v>
      </c>
      <c r="P8" s="96">
        <v>0</v>
      </c>
      <c r="Q8" s="96">
        <v>0</v>
      </c>
      <c r="R8" s="96">
        <v>26112571964.9011</v>
      </c>
      <c r="S8" s="96">
        <v>4347665898.0380754</v>
      </c>
      <c r="T8" s="96">
        <v>5657763040561.4297</v>
      </c>
      <c r="U8" s="102"/>
      <c r="V8" s="102"/>
    </row>
    <row r="9" spans="1:24" ht="30" x14ac:dyDescent="0.25">
      <c r="A9" s="79">
        <v>43098</v>
      </c>
      <c r="B9" s="80" t="s">
        <v>600</v>
      </c>
      <c r="C9" s="80" t="s">
        <v>10</v>
      </c>
      <c r="D9" s="80" t="s">
        <v>607</v>
      </c>
      <c r="E9" s="80" t="s">
        <v>598</v>
      </c>
      <c r="F9" s="96">
        <v>1138054067.5095241</v>
      </c>
      <c r="G9" s="96">
        <v>0</v>
      </c>
      <c r="H9" s="96">
        <v>3324817510.1265655</v>
      </c>
      <c r="I9" s="96">
        <v>21242010756.556816</v>
      </c>
      <c r="J9" s="96">
        <v>1883494591125.5073</v>
      </c>
      <c r="K9" s="96">
        <v>0</v>
      </c>
      <c r="L9" s="96">
        <v>0</v>
      </c>
      <c r="M9" s="96">
        <v>9439712083.9093151</v>
      </c>
      <c r="N9" s="96">
        <v>1919779427061.1716</v>
      </c>
      <c r="O9" s="96">
        <v>236684047493.9791</v>
      </c>
      <c r="P9" s="96">
        <v>0</v>
      </c>
      <c r="Q9" s="96">
        <v>0</v>
      </c>
      <c r="R9" s="96">
        <v>0</v>
      </c>
      <c r="S9" s="96">
        <v>1880901440.3591671</v>
      </c>
      <c r="T9" s="96">
        <v>4076983561539.1196</v>
      </c>
      <c r="U9" s="102"/>
    </row>
    <row r="10" spans="1:24" ht="30" x14ac:dyDescent="0.25">
      <c r="A10" s="79">
        <v>43098</v>
      </c>
      <c r="B10" s="80" t="s">
        <v>600</v>
      </c>
      <c r="C10" s="80" t="s">
        <v>10</v>
      </c>
      <c r="D10" s="80" t="s">
        <v>608</v>
      </c>
      <c r="E10" s="80" t="s">
        <v>598</v>
      </c>
      <c r="F10" s="96">
        <v>456724745.06540155</v>
      </c>
      <c r="G10" s="96">
        <v>0</v>
      </c>
      <c r="H10" s="96">
        <v>1334318353.6302688</v>
      </c>
      <c r="I10" s="96">
        <v>8524860307.1169453</v>
      </c>
      <c r="J10" s="96">
        <v>1425312434407.5083</v>
      </c>
      <c r="K10" s="96">
        <v>0</v>
      </c>
      <c r="L10" s="96">
        <v>0</v>
      </c>
      <c r="M10" s="96">
        <v>121851236077.95015</v>
      </c>
      <c r="N10" s="96">
        <v>1768392605235.7859</v>
      </c>
      <c r="O10" s="96">
        <v>1649535731759.5825</v>
      </c>
      <c r="P10" s="96">
        <v>0</v>
      </c>
      <c r="Q10" s="96">
        <v>0</v>
      </c>
      <c r="R10" s="96">
        <v>174142931887.09299</v>
      </c>
      <c r="S10" s="96">
        <v>3041524973.6011825</v>
      </c>
      <c r="T10" s="96">
        <v>5152592367747.333</v>
      </c>
      <c r="U10" s="102"/>
      <c r="V10" s="103"/>
      <c r="W10" s="102"/>
      <c r="X10" s="102"/>
    </row>
    <row r="11" spans="1:24" ht="30" x14ac:dyDescent="0.25">
      <c r="A11" s="79">
        <v>43098</v>
      </c>
      <c r="B11" s="80" t="s">
        <v>600</v>
      </c>
      <c r="C11" s="80" t="s">
        <v>10</v>
      </c>
      <c r="D11" s="80" t="s">
        <v>609</v>
      </c>
      <c r="E11" s="80" t="s">
        <v>598</v>
      </c>
      <c r="F11" s="96">
        <v>444308583.34256256</v>
      </c>
      <c r="G11" s="96">
        <v>0</v>
      </c>
      <c r="H11" s="96">
        <v>1298044618.4157395</v>
      </c>
      <c r="I11" s="96">
        <v>8293110121.9531918</v>
      </c>
      <c r="J11" s="96">
        <v>1325067676216.5771</v>
      </c>
      <c r="K11" s="96">
        <v>0</v>
      </c>
      <c r="L11" s="96">
        <v>0</v>
      </c>
      <c r="M11" s="96">
        <v>10862092148.160788</v>
      </c>
      <c r="N11" s="96">
        <v>273606974241.42868</v>
      </c>
      <c r="O11" s="96">
        <v>759534797702.47729</v>
      </c>
      <c r="P11" s="96">
        <v>0</v>
      </c>
      <c r="Q11" s="96">
        <v>0</v>
      </c>
      <c r="R11" s="96"/>
      <c r="S11" s="96">
        <v>1454367925.7662473</v>
      </c>
      <c r="T11" s="96">
        <v>2380561371558.1216</v>
      </c>
      <c r="U11" s="102"/>
      <c r="V11" s="103"/>
      <c r="W11" s="103"/>
      <c r="X11" s="102"/>
    </row>
    <row r="12" spans="1:24" ht="30" x14ac:dyDescent="0.25">
      <c r="A12" s="79">
        <v>43098</v>
      </c>
      <c r="B12" s="80" t="s">
        <v>600</v>
      </c>
      <c r="C12" s="80" t="s">
        <v>10</v>
      </c>
      <c r="D12" s="80" t="s">
        <v>610</v>
      </c>
      <c r="E12" s="80" t="s">
        <v>598</v>
      </c>
      <c r="F12" s="96">
        <v>1633348079.1320333</v>
      </c>
      <c r="G12" s="96">
        <v>0</v>
      </c>
      <c r="H12" s="96">
        <v>4771815723.5832109</v>
      </c>
      <c r="I12" s="96">
        <v>30486774272.55336</v>
      </c>
      <c r="J12" s="96">
        <v>3463732731759.3477</v>
      </c>
      <c r="K12" s="96">
        <v>0</v>
      </c>
      <c r="L12" s="96">
        <v>0</v>
      </c>
      <c r="M12" s="96">
        <v>232159915911.71014</v>
      </c>
      <c r="N12" s="96">
        <v>4867444304799.6563</v>
      </c>
      <c r="O12" s="96">
        <v>2002481823039.147</v>
      </c>
      <c r="P12" s="96">
        <v>0</v>
      </c>
      <c r="Q12" s="96">
        <v>0</v>
      </c>
      <c r="R12" s="96">
        <v>200255503851.99408</v>
      </c>
      <c r="S12" s="96">
        <v>7389190871.6392574</v>
      </c>
      <c r="T12" s="96">
        <v>10810355408308.762</v>
      </c>
      <c r="U12" s="104"/>
      <c r="V12" s="103"/>
      <c r="W12" s="103"/>
      <c r="X12" s="102"/>
    </row>
    <row r="13" spans="1:24" ht="30" x14ac:dyDescent="0.25">
      <c r="A13" s="79">
        <v>43098</v>
      </c>
      <c r="B13" s="80" t="s">
        <v>600</v>
      </c>
      <c r="C13" s="80" t="s">
        <v>10</v>
      </c>
      <c r="D13" s="80" t="s">
        <v>611</v>
      </c>
      <c r="E13" s="80" t="s">
        <v>598</v>
      </c>
      <c r="F13" s="96">
        <v>1582362650.8520865</v>
      </c>
      <c r="G13" s="96">
        <v>0</v>
      </c>
      <c r="H13" s="96">
        <v>4622862128.542305</v>
      </c>
      <c r="I13" s="96">
        <v>29535120878.51001</v>
      </c>
      <c r="J13" s="96">
        <v>3208562267342.0845</v>
      </c>
      <c r="K13" s="96">
        <v>0</v>
      </c>
      <c r="L13" s="96">
        <v>0</v>
      </c>
      <c r="M13" s="96">
        <v>20301804232.070103</v>
      </c>
      <c r="N13" s="96">
        <v>2193386401302.6003</v>
      </c>
      <c r="O13" s="96">
        <v>996218845196.45642</v>
      </c>
      <c r="P13" s="96">
        <v>0</v>
      </c>
      <c r="Q13" s="96">
        <v>0</v>
      </c>
      <c r="R13" s="96">
        <v>0</v>
      </c>
      <c r="S13" s="96">
        <v>3335269366.1254144</v>
      </c>
      <c r="T13" s="96">
        <v>6457544933097.2402</v>
      </c>
      <c r="U13" s="102"/>
    </row>
    <row r="14" spans="1:24" ht="30" x14ac:dyDescent="0.25">
      <c r="A14" s="79">
        <v>43098</v>
      </c>
      <c r="B14" s="80" t="s">
        <v>600</v>
      </c>
      <c r="C14" s="80" t="s">
        <v>11</v>
      </c>
      <c r="D14" s="80" t="s">
        <v>606</v>
      </c>
      <c r="E14" s="80" t="s">
        <v>598</v>
      </c>
      <c r="F14" s="96">
        <v>897595158.35444033</v>
      </c>
      <c r="G14" s="96">
        <v>0</v>
      </c>
      <c r="H14" s="96">
        <v>2622318380.7360678</v>
      </c>
      <c r="I14" s="96">
        <v>16753796285.376202</v>
      </c>
      <c r="J14" s="96">
        <v>6195980825.884881</v>
      </c>
      <c r="K14" s="96">
        <v>0</v>
      </c>
      <c r="L14" s="96">
        <v>0</v>
      </c>
      <c r="M14" s="96">
        <v>0</v>
      </c>
      <c r="N14" s="96">
        <v>4728087665.0135622</v>
      </c>
      <c r="O14" s="96">
        <v>2215431318.0500002</v>
      </c>
      <c r="P14" s="96">
        <v>0</v>
      </c>
      <c r="Q14" s="96">
        <v>0</v>
      </c>
      <c r="R14" s="96"/>
      <c r="S14" s="96">
        <v>1225188995.6213515</v>
      </c>
      <c r="T14" s="96">
        <v>34638398629.036499</v>
      </c>
      <c r="U14" s="102"/>
    </row>
    <row r="15" spans="1:24" ht="30" x14ac:dyDescent="0.25">
      <c r="A15" s="79">
        <v>43098</v>
      </c>
      <c r="B15" s="80" t="s">
        <v>600</v>
      </c>
      <c r="C15" s="80" t="s">
        <v>11</v>
      </c>
      <c r="D15" s="80" t="s">
        <v>607</v>
      </c>
      <c r="E15" s="80" t="s">
        <v>598</v>
      </c>
      <c r="F15" s="96">
        <v>849138854.89933062</v>
      </c>
      <c r="G15" s="96">
        <v>0</v>
      </c>
      <c r="H15" s="96">
        <v>2480753607.3188267</v>
      </c>
      <c r="I15" s="96">
        <v>15849349520.848639</v>
      </c>
      <c r="J15" s="96">
        <v>5861493363.1276865</v>
      </c>
      <c r="K15" s="96">
        <v>0</v>
      </c>
      <c r="L15" s="96">
        <v>0</v>
      </c>
      <c r="M15" s="96">
        <v>0</v>
      </c>
      <c r="N15" s="96">
        <v>4472843807.5508308</v>
      </c>
      <c r="O15" s="96">
        <v>1834263494.6621995</v>
      </c>
      <c r="P15" s="96">
        <v>0</v>
      </c>
      <c r="Q15" s="96">
        <v>0</v>
      </c>
      <c r="R15" s="96"/>
      <c r="S15" s="96">
        <v>1159047674.3262045</v>
      </c>
      <c r="T15" s="96">
        <v>32506890322.733719</v>
      </c>
    </row>
    <row r="16" spans="1:24" ht="30" x14ac:dyDescent="0.25">
      <c r="A16" s="79">
        <v>43098</v>
      </c>
      <c r="B16" s="80" t="s">
        <v>600</v>
      </c>
      <c r="C16" s="80" t="s">
        <v>11</v>
      </c>
      <c r="D16" s="80" t="s">
        <v>608</v>
      </c>
      <c r="E16" s="80" t="s">
        <v>598</v>
      </c>
      <c r="F16" s="96">
        <v>815143720.48137915</v>
      </c>
      <c r="G16" s="96">
        <v>0</v>
      </c>
      <c r="H16" s="96">
        <v>2381437044.6011548</v>
      </c>
      <c r="I16" s="96">
        <v>15214823419.15209</v>
      </c>
      <c r="J16" s="96">
        <v>5626829440.2371492</v>
      </c>
      <c r="K16" s="96">
        <v>0</v>
      </c>
      <c r="L16" s="96">
        <v>0</v>
      </c>
      <c r="M16" s="96">
        <v>0</v>
      </c>
      <c r="N16" s="96">
        <v>4293774241.2592039</v>
      </c>
      <c r="O16" s="96">
        <v>472623342.11199999</v>
      </c>
      <c r="P16" s="96">
        <v>0</v>
      </c>
      <c r="Q16" s="96">
        <v>0</v>
      </c>
      <c r="R16" s="96"/>
      <c r="S16" s="96">
        <v>1112645391.2859299</v>
      </c>
      <c r="T16" s="96">
        <v>29917276599.128906</v>
      </c>
    </row>
    <row r="17" spans="1:21" ht="30" x14ac:dyDescent="0.25">
      <c r="A17" s="79">
        <v>43098</v>
      </c>
      <c r="B17" s="80" t="s">
        <v>600</v>
      </c>
      <c r="C17" s="80" t="s">
        <v>11</v>
      </c>
      <c r="D17" s="80" t="s">
        <v>609</v>
      </c>
      <c r="E17" s="80" t="s">
        <v>598</v>
      </c>
      <c r="F17" s="96">
        <v>788436050.37076259</v>
      </c>
      <c r="G17" s="96">
        <v>0</v>
      </c>
      <c r="H17" s="96">
        <v>2303410761.1638622</v>
      </c>
      <c r="I17" s="96">
        <v>14716319321.702833</v>
      </c>
      <c r="J17" s="96">
        <v>5442469920.949173</v>
      </c>
      <c r="K17" s="96">
        <v>0</v>
      </c>
      <c r="L17" s="96">
        <v>0</v>
      </c>
      <c r="M17" s="96">
        <v>0</v>
      </c>
      <c r="N17" s="96">
        <v>4153091435.1679144</v>
      </c>
      <c r="O17" s="96">
        <v>391563256.45296001</v>
      </c>
      <c r="P17" s="96">
        <v>0</v>
      </c>
      <c r="Q17" s="96">
        <v>0</v>
      </c>
      <c r="R17" s="96"/>
      <c r="S17" s="96">
        <v>1076190266.4853442</v>
      </c>
      <c r="T17" s="96">
        <v>28871481012.29285</v>
      </c>
      <c r="U17" s="102"/>
    </row>
    <row r="18" spans="1:21" ht="30" x14ac:dyDescent="0.25">
      <c r="A18" s="79">
        <v>43098</v>
      </c>
      <c r="B18" s="80" t="s">
        <v>600</v>
      </c>
      <c r="C18" s="80" t="s">
        <v>11</v>
      </c>
      <c r="D18" s="80" t="s">
        <v>610</v>
      </c>
      <c r="E18" s="80" t="s">
        <v>598</v>
      </c>
      <c r="F18" s="96">
        <v>1712738878.8358195</v>
      </c>
      <c r="G18" s="96">
        <v>0</v>
      </c>
      <c r="H18" s="96">
        <v>5003755425.3372231</v>
      </c>
      <c r="I18" s="96">
        <v>31968619704.52829</v>
      </c>
      <c r="J18" s="96">
        <v>11822810266.12203</v>
      </c>
      <c r="K18" s="96">
        <v>0</v>
      </c>
      <c r="L18" s="96">
        <v>0</v>
      </c>
      <c r="M18" s="96">
        <v>0</v>
      </c>
      <c r="N18" s="96">
        <v>9021861906.2727661</v>
      </c>
      <c r="O18" s="96">
        <v>2688054660.1620002</v>
      </c>
      <c r="P18" s="96">
        <v>0</v>
      </c>
      <c r="Q18" s="96">
        <v>0</v>
      </c>
      <c r="R18" s="96">
        <v>0</v>
      </c>
      <c r="S18" s="96">
        <v>2337834386.9072814</v>
      </c>
      <c r="T18" s="96">
        <v>64555675228.165413</v>
      </c>
    </row>
    <row r="19" spans="1:21" ht="30" x14ac:dyDescent="0.25">
      <c r="A19" s="79">
        <v>43098</v>
      </c>
      <c r="B19" s="80" t="s">
        <v>600</v>
      </c>
      <c r="C19" s="80" t="s">
        <v>11</v>
      </c>
      <c r="D19" s="80" t="s">
        <v>611</v>
      </c>
      <c r="E19" s="80" t="s">
        <v>598</v>
      </c>
      <c r="F19" s="96">
        <v>1637574905.2700932</v>
      </c>
      <c r="G19" s="96">
        <v>0</v>
      </c>
      <c r="H19" s="96">
        <v>4784164368.4826889</v>
      </c>
      <c r="I19" s="96">
        <v>30565668842.551472</v>
      </c>
      <c r="J19" s="96">
        <v>11303963284.076859</v>
      </c>
      <c r="K19" s="96">
        <v>0</v>
      </c>
      <c r="L19" s="96">
        <v>0</v>
      </c>
      <c r="M19" s="96">
        <v>0</v>
      </c>
      <c r="N19" s="96">
        <v>8625935242.7187462</v>
      </c>
      <c r="O19" s="96">
        <v>2225826751.1151595</v>
      </c>
      <c r="P19" s="96">
        <v>0</v>
      </c>
      <c r="Q19" s="96">
        <v>0</v>
      </c>
      <c r="R19" s="96">
        <v>0</v>
      </c>
      <c r="S19" s="96">
        <v>2235237940.8115487</v>
      </c>
      <c r="T19" s="96">
        <v>61378371335.026558</v>
      </c>
      <c r="U19" s="102"/>
    </row>
    <row r="20" spans="1:21" ht="30" x14ac:dyDescent="0.25">
      <c r="A20" s="79">
        <v>43098</v>
      </c>
      <c r="B20" s="80" t="s">
        <v>600</v>
      </c>
      <c r="C20" s="80" t="s">
        <v>605</v>
      </c>
      <c r="D20" s="80" t="s">
        <v>606</v>
      </c>
      <c r="E20" s="80" t="s">
        <v>598</v>
      </c>
      <c r="F20" s="96">
        <v>70108718.512355536</v>
      </c>
      <c r="G20" s="96">
        <v>0</v>
      </c>
      <c r="H20" s="96">
        <v>204822162.30070585</v>
      </c>
      <c r="I20" s="96">
        <v>1308593497.6946139</v>
      </c>
      <c r="J20" s="96">
        <v>483951224.09782815</v>
      </c>
      <c r="K20" s="96">
        <v>0</v>
      </c>
      <c r="L20" s="96">
        <v>0</v>
      </c>
      <c r="M20" s="96">
        <v>0</v>
      </c>
      <c r="N20" s="96">
        <v>369298078.45206988</v>
      </c>
      <c r="O20" s="96">
        <v>0</v>
      </c>
      <c r="P20" s="96">
        <v>0</v>
      </c>
      <c r="Q20" s="96">
        <v>0</v>
      </c>
      <c r="R20" s="96"/>
      <c r="S20" s="96">
        <v>95696182.871492654</v>
      </c>
      <c r="T20" s="96">
        <v>2532469863.9290662</v>
      </c>
    </row>
    <row r="21" spans="1:21" ht="30" x14ac:dyDescent="0.25">
      <c r="A21" s="79">
        <v>43098</v>
      </c>
      <c r="B21" s="80" t="s">
        <v>600</v>
      </c>
      <c r="C21" s="80" t="s">
        <v>605</v>
      </c>
      <c r="D21" s="80" t="s">
        <v>607</v>
      </c>
      <c r="E21" s="80" t="s">
        <v>598</v>
      </c>
      <c r="F21" s="96">
        <v>69359177.233846068</v>
      </c>
      <c r="G21" s="96">
        <v>0</v>
      </c>
      <c r="H21" s="96">
        <v>202632382.36098427</v>
      </c>
      <c r="I21" s="96">
        <v>1294603157.2045314</v>
      </c>
      <c r="J21" s="96">
        <v>478777239.64990842</v>
      </c>
      <c r="K21" s="96">
        <v>0</v>
      </c>
      <c r="L21" s="96">
        <v>0</v>
      </c>
      <c r="M21" s="96">
        <v>0</v>
      </c>
      <c r="N21" s="96">
        <v>365349865.45163864</v>
      </c>
      <c r="O21" s="96">
        <v>0</v>
      </c>
      <c r="P21" s="96">
        <v>0</v>
      </c>
      <c r="Q21" s="96">
        <v>0</v>
      </c>
      <c r="R21" s="96"/>
      <c r="S21" s="96">
        <v>94673082.738157108</v>
      </c>
      <c r="T21" s="96">
        <v>2505394904.6390662</v>
      </c>
    </row>
    <row r="22" spans="1:21" ht="30" x14ac:dyDescent="0.25">
      <c r="A22" s="79">
        <v>43098</v>
      </c>
      <c r="B22" s="80" t="s">
        <v>600</v>
      </c>
      <c r="C22" s="80" t="s">
        <v>605</v>
      </c>
      <c r="D22" s="80" t="s">
        <v>608</v>
      </c>
      <c r="E22" s="80" t="s">
        <v>598</v>
      </c>
      <c r="F22" s="96">
        <v>201483.05864252793</v>
      </c>
      <c r="G22" s="96">
        <v>0</v>
      </c>
      <c r="H22" s="96">
        <v>588631.43719920702</v>
      </c>
      <c r="I22" s="96">
        <v>3760722.2900354238</v>
      </c>
      <c r="J22" s="96">
        <v>1390810.9424057105</v>
      </c>
      <c r="K22" s="96">
        <v>0</v>
      </c>
      <c r="L22" s="96">
        <v>0</v>
      </c>
      <c r="M22" s="96">
        <v>0</v>
      </c>
      <c r="N22" s="96">
        <v>1061313.1715453933</v>
      </c>
      <c r="O22" s="96">
        <v>0</v>
      </c>
      <c r="P22" s="96">
        <v>0</v>
      </c>
      <c r="Q22" s="96">
        <v>0</v>
      </c>
      <c r="R22" s="96"/>
      <c r="S22" s="96">
        <v>275018.00110588293</v>
      </c>
      <c r="T22" s="96">
        <v>7277978.9009341458</v>
      </c>
    </row>
    <row r="23" spans="1:21" ht="30" x14ac:dyDescent="0.25">
      <c r="A23" s="79">
        <v>43098</v>
      </c>
      <c r="B23" s="80" t="s">
        <v>600</v>
      </c>
      <c r="C23" s="80" t="s">
        <v>605</v>
      </c>
      <c r="D23" s="80" t="s">
        <v>609</v>
      </c>
      <c r="E23" s="80" t="s">
        <v>598</v>
      </c>
      <c r="F23" s="96">
        <v>201483.05864252793</v>
      </c>
      <c r="G23" s="96">
        <v>0</v>
      </c>
      <c r="H23" s="96">
        <v>588631.43719920702</v>
      </c>
      <c r="I23" s="96">
        <v>3760722.2900354238</v>
      </c>
      <c r="J23" s="96">
        <v>1390810.9424057105</v>
      </c>
      <c r="K23" s="96">
        <v>0</v>
      </c>
      <c r="L23" s="96">
        <v>0</v>
      </c>
      <c r="M23" s="96">
        <v>0</v>
      </c>
      <c r="N23" s="96">
        <v>1061313.1715453933</v>
      </c>
      <c r="O23" s="96">
        <v>0</v>
      </c>
      <c r="P23" s="96">
        <v>0</v>
      </c>
      <c r="Q23" s="96">
        <v>0</v>
      </c>
      <c r="R23" s="96"/>
      <c r="S23" s="96">
        <v>275018.00110588293</v>
      </c>
      <c r="T23" s="96">
        <v>7277978.9009341458</v>
      </c>
    </row>
    <row r="24" spans="1:21" ht="30" x14ac:dyDescent="0.25">
      <c r="A24" s="79">
        <v>43098</v>
      </c>
      <c r="B24" s="80" t="s">
        <v>600</v>
      </c>
      <c r="C24" s="80" t="s">
        <v>605</v>
      </c>
      <c r="D24" s="80" t="s">
        <v>610</v>
      </c>
      <c r="E24" s="80" t="s">
        <v>598</v>
      </c>
      <c r="F24" s="96">
        <v>70310201.570998058</v>
      </c>
      <c r="G24" s="96">
        <v>0</v>
      </c>
      <c r="H24" s="96">
        <v>205410793.73790506</v>
      </c>
      <c r="I24" s="96">
        <v>1312354219.9846494</v>
      </c>
      <c r="J24" s="96">
        <v>485342035.04023385</v>
      </c>
      <c r="K24" s="96">
        <v>0</v>
      </c>
      <c r="L24" s="96">
        <v>0</v>
      </c>
      <c r="M24" s="96">
        <v>0</v>
      </c>
      <c r="N24" s="96">
        <v>370359391.62361526</v>
      </c>
      <c r="O24" s="96">
        <v>0</v>
      </c>
      <c r="P24" s="96">
        <v>0</v>
      </c>
      <c r="Q24" s="96">
        <v>0</v>
      </c>
      <c r="R24" s="96">
        <v>0</v>
      </c>
      <c r="S24" s="96">
        <v>95971200.872598544</v>
      </c>
      <c r="T24" s="96">
        <v>2539747842.8299999</v>
      </c>
    </row>
    <row r="25" spans="1:21" ht="30" x14ac:dyDescent="0.25">
      <c r="A25" s="79">
        <v>43098</v>
      </c>
      <c r="B25" s="80" t="s">
        <v>600</v>
      </c>
      <c r="C25" s="80" t="s">
        <v>605</v>
      </c>
      <c r="D25" s="80" t="s">
        <v>611</v>
      </c>
      <c r="E25" s="80" t="s">
        <v>598</v>
      </c>
      <c r="F25" s="96">
        <v>69560660.29248859</v>
      </c>
      <c r="G25" s="96">
        <v>0</v>
      </c>
      <c r="H25" s="96">
        <v>203221013.79818347</v>
      </c>
      <c r="I25" s="96">
        <v>1298363879.4945669</v>
      </c>
      <c r="J25" s="96">
        <v>480168050.59231412</v>
      </c>
      <c r="K25" s="96">
        <v>0</v>
      </c>
      <c r="L25" s="96">
        <v>0</v>
      </c>
      <c r="M25" s="96">
        <v>0</v>
      </c>
      <c r="N25" s="96">
        <v>366411178.62318403</v>
      </c>
      <c r="O25" s="96">
        <v>0</v>
      </c>
      <c r="P25" s="96">
        <v>0</v>
      </c>
      <c r="Q25" s="96">
        <v>0</v>
      </c>
      <c r="R25" s="96">
        <v>0</v>
      </c>
      <c r="S25" s="96">
        <v>94948100.739262998</v>
      </c>
      <c r="T25" s="96">
        <v>2512672883.5400004</v>
      </c>
    </row>
    <row r="26" spans="1:21" ht="30" x14ac:dyDescent="0.25">
      <c r="A26" s="79">
        <v>43098</v>
      </c>
      <c r="B26" s="80" t="s">
        <v>600</v>
      </c>
      <c r="C26" s="80" t="s">
        <v>9</v>
      </c>
      <c r="D26" s="80" t="s">
        <v>606</v>
      </c>
      <c r="E26" s="80" t="s">
        <v>598</v>
      </c>
      <c r="F26" s="96">
        <v>1837754.9238252868</v>
      </c>
      <c r="G26" s="96">
        <v>0</v>
      </c>
      <c r="H26" s="96">
        <v>5368988.9825946176</v>
      </c>
      <c r="I26" s="96">
        <v>34302069.624196738</v>
      </c>
      <c r="J26" s="96">
        <v>12685779.512862138</v>
      </c>
      <c r="K26" s="96">
        <v>0</v>
      </c>
      <c r="L26" s="96">
        <v>0</v>
      </c>
      <c r="M26" s="96">
        <v>0</v>
      </c>
      <c r="N26" s="96">
        <v>9680384.6431011576</v>
      </c>
      <c r="O26" s="96">
        <v>0</v>
      </c>
      <c r="P26" s="96">
        <v>0</v>
      </c>
      <c r="Q26" s="96">
        <v>2414519.6</v>
      </c>
      <c r="R26" s="96"/>
      <c r="S26" s="96">
        <v>2508477.3334200522</v>
      </c>
      <c r="T26" s="96">
        <v>68797974.61999999</v>
      </c>
    </row>
    <row r="27" spans="1:21" ht="30" x14ac:dyDescent="0.25">
      <c r="A27" s="79">
        <v>43098</v>
      </c>
      <c r="B27" s="80" t="s">
        <v>600</v>
      </c>
      <c r="C27" s="80" t="s">
        <v>9</v>
      </c>
      <c r="D27" s="80" t="s">
        <v>607</v>
      </c>
      <c r="E27" s="80" t="s">
        <v>598</v>
      </c>
      <c r="F27" s="96">
        <v>1837754.9238252868</v>
      </c>
      <c r="G27" s="96">
        <v>0</v>
      </c>
      <c r="H27" s="96">
        <v>5368988.9825946176</v>
      </c>
      <c r="I27" s="96">
        <v>34302069.624196738</v>
      </c>
      <c r="J27" s="96">
        <v>12685779.512862138</v>
      </c>
      <c r="K27" s="96">
        <v>0</v>
      </c>
      <c r="L27" s="96">
        <v>0</v>
      </c>
      <c r="M27" s="96">
        <v>0</v>
      </c>
      <c r="N27" s="96">
        <v>9680384.6431011576</v>
      </c>
      <c r="O27" s="96">
        <v>0</v>
      </c>
      <c r="P27" s="96">
        <v>0</v>
      </c>
      <c r="Q27" s="96">
        <v>241451.9599999999</v>
      </c>
      <c r="R27" s="96"/>
      <c r="S27" s="96">
        <v>2508477.3334200522</v>
      </c>
      <c r="T27" s="96">
        <v>66624906.979999989</v>
      </c>
    </row>
    <row r="28" spans="1:21" ht="30" x14ac:dyDescent="0.25">
      <c r="A28" s="79">
        <v>43098</v>
      </c>
      <c r="B28" s="80" t="s">
        <v>600</v>
      </c>
      <c r="C28" s="80" t="s">
        <v>9</v>
      </c>
      <c r="D28" s="80" t="s">
        <v>608</v>
      </c>
      <c r="E28" s="80" t="s">
        <v>598</v>
      </c>
      <c r="F28" s="96">
        <v>0</v>
      </c>
      <c r="G28" s="96">
        <v>0</v>
      </c>
      <c r="H28" s="96">
        <v>0</v>
      </c>
      <c r="I28" s="96">
        <v>0</v>
      </c>
      <c r="J28" s="96">
        <v>0</v>
      </c>
      <c r="K28" s="96">
        <v>0</v>
      </c>
      <c r="L28" s="96">
        <v>0</v>
      </c>
      <c r="M28" s="96">
        <v>0</v>
      </c>
      <c r="N28" s="96">
        <v>0</v>
      </c>
      <c r="O28" s="96">
        <v>0</v>
      </c>
      <c r="P28" s="96">
        <v>0</v>
      </c>
      <c r="Q28" s="96">
        <v>1578147359.8387001</v>
      </c>
      <c r="R28" s="96"/>
      <c r="S28" s="96">
        <v>0</v>
      </c>
      <c r="T28" s="96">
        <v>1578147359.8387001</v>
      </c>
    </row>
    <row r="29" spans="1:21" ht="30" x14ac:dyDescent="0.25">
      <c r="A29" s="79">
        <v>43098</v>
      </c>
      <c r="B29" s="80" t="s">
        <v>600</v>
      </c>
      <c r="C29" s="80" t="s">
        <v>9</v>
      </c>
      <c r="D29" s="80" t="s">
        <v>609</v>
      </c>
      <c r="E29" s="80" t="s">
        <v>598</v>
      </c>
      <c r="F29" s="96">
        <v>0</v>
      </c>
      <c r="G29" s="96">
        <v>0</v>
      </c>
      <c r="H29" s="96">
        <v>0</v>
      </c>
      <c r="I29" s="96">
        <v>0</v>
      </c>
      <c r="J29" s="96">
        <v>0</v>
      </c>
      <c r="K29" s="96">
        <v>0</v>
      </c>
      <c r="L29" s="96">
        <v>0</v>
      </c>
      <c r="M29" s="96">
        <v>0</v>
      </c>
      <c r="N29" s="96">
        <v>0</v>
      </c>
      <c r="O29" s="96">
        <v>0</v>
      </c>
      <c r="P29" s="96">
        <v>0</v>
      </c>
      <c r="Q29" s="96">
        <v>1156092858.047025</v>
      </c>
      <c r="R29" s="96"/>
      <c r="S29" s="96">
        <v>0</v>
      </c>
      <c r="T29" s="96">
        <v>1156092858.047025</v>
      </c>
    </row>
    <row r="30" spans="1:21" ht="30" x14ac:dyDescent="0.25">
      <c r="A30" s="79">
        <v>43098</v>
      </c>
      <c r="B30" s="80" t="s">
        <v>600</v>
      </c>
      <c r="C30" s="80" t="s">
        <v>9</v>
      </c>
      <c r="D30" s="80" t="s">
        <v>610</v>
      </c>
      <c r="E30" s="80" t="s">
        <v>598</v>
      </c>
      <c r="F30" s="96">
        <v>1837754.9238252868</v>
      </c>
      <c r="G30" s="96">
        <v>0</v>
      </c>
      <c r="H30" s="96">
        <v>5368988.9825946176</v>
      </c>
      <c r="I30" s="96">
        <v>34302069.624196738</v>
      </c>
      <c r="J30" s="96">
        <v>12685779.512862138</v>
      </c>
      <c r="K30" s="96">
        <v>0</v>
      </c>
      <c r="L30" s="96">
        <v>0</v>
      </c>
      <c r="M30" s="96">
        <v>0</v>
      </c>
      <c r="N30" s="96">
        <v>9680384.6431011576</v>
      </c>
      <c r="O30" s="96">
        <v>0</v>
      </c>
      <c r="P30" s="96">
        <v>0</v>
      </c>
      <c r="Q30" s="96">
        <v>1580561879.4387</v>
      </c>
      <c r="R30" s="96">
        <v>0</v>
      </c>
      <c r="S30" s="96">
        <v>2508477.3334200522</v>
      </c>
      <c r="T30" s="96">
        <v>1646945334.4586999</v>
      </c>
    </row>
    <row r="31" spans="1:21" ht="30" x14ac:dyDescent="0.25">
      <c r="A31" s="79">
        <v>43098</v>
      </c>
      <c r="B31" s="80" t="s">
        <v>600</v>
      </c>
      <c r="C31" s="80" t="s">
        <v>9</v>
      </c>
      <c r="D31" s="80" t="s">
        <v>611</v>
      </c>
      <c r="E31" s="80" t="s">
        <v>598</v>
      </c>
      <c r="F31" s="96">
        <v>1837754.9238252868</v>
      </c>
      <c r="G31" s="96">
        <v>0</v>
      </c>
      <c r="H31" s="96">
        <v>5368988.9825946176</v>
      </c>
      <c r="I31" s="96">
        <v>34302069.624196738</v>
      </c>
      <c r="J31" s="96">
        <v>12685779.512862138</v>
      </c>
      <c r="K31" s="96">
        <v>0</v>
      </c>
      <c r="L31" s="96">
        <v>0</v>
      </c>
      <c r="M31" s="96">
        <v>0</v>
      </c>
      <c r="N31" s="96">
        <v>9680384.6431011576</v>
      </c>
      <c r="O31" s="96">
        <v>0</v>
      </c>
      <c r="P31" s="96">
        <v>0</v>
      </c>
      <c r="Q31" s="96">
        <v>1156334310.007025</v>
      </c>
      <c r="R31" s="96">
        <v>0</v>
      </c>
      <c r="S31" s="96">
        <v>2508477.3334200522</v>
      </c>
      <c r="T31" s="96">
        <v>1222717765.027025</v>
      </c>
    </row>
    <row r="32" spans="1:21" x14ac:dyDescent="0.25">
      <c r="A32" s="105"/>
      <c r="D32" s="106"/>
      <c r="E32" s="106"/>
    </row>
    <row r="33" spans="1:5" x14ac:dyDescent="0.25">
      <c r="A33" s="105"/>
      <c r="D33" s="106"/>
      <c r="E33" s="106"/>
    </row>
    <row r="34" spans="1:5" x14ac:dyDescent="0.25">
      <c r="A34" s="105"/>
      <c r="D34" s="106"/>
      <c r="E34" s="106"/>
    </row>
    <row r="35" spans="1:5" x14ac:dyDescent="0.25">
      <c r="A35" s="105"/>
      <c r="D35" s="106"/>
      <c r="E35" s="106"/>
    </row>
    <row r="36" spans="1:5" x14ac:dyDescent="0.25">
      <c r="A36" s="105"/>
      <c r="D36" s="106"/>
      <c r="E36" s="106"/>
    </row>
    <row r="37" spans="1:5" x14ac:dyDescent="0.25">
      <c r="A37" s="105"/>
      <c r="D37" s="106"/>
      <c r="E37" s="106"/>
    </row>
    <row r="38" spans="1:5" x14ac:dyDescent="0.25">
      <c r="A38" s="105"/>
      <c r="D38" s="106"/>
      <c r="E38" s="106"/>
    </row>
    <row r="39" spans="1:5" x14ac:dyDescent="0.25">
      <c r="A39" s="105"/>
      <c r="D39" s="106"/>
      <c r="E39" s="106"/>
    </row>
    <row r="40" spans="1:5" x14ac:dyDescent="0.25">
      <c r="A40" s="105"/>
      <c r="D40" s="106"/>
      <c r="E40" s="106"/>
    </row>
    <row r="41" spans="1:5" x14ac:dyDescent="0.25">
      <c r="A41" s="105"/>
      <c r="D41" s="106"/>
      <c r="E41" s="106"/>
    </row>
    <row r="42" spans="1:5" x14ac:dyDescent="0.25">
      <c r="A42" s="105"/>
      <c r="D42" s="106"/>
      <c r="E42" s="106"/>
    </row>
    <row r="43" spans="1:5" x14ac:dyDescent="0.25">
      <c r="A43" s="105"/>
      <c r="D43" s="106"/>
      <c r="E43" s="106"/>
    </row>
    <row r="44" spans="1:5" x14ac:dyDescent="0.25">
      <c r="A44" s="105"/>
      <c r="D44" s="106"/>
      <c r="E44" s="106"/>
    </row>
    <row r="45" spans="1:5" x14ac:dyDescent="0.25">
      <c r="A45" s="105"/>
      <c r="D45" s="106"/>
      <c r="E45" s="106"/>
    </row>
    <row r="46" spans="1:5" x14ac:dyDescent="0.25">
      <c r="A46" s="105"/>
      <c r="D46" s="106"/>
      <c r="E46" s="106"/>
    </row>
    <row r="47" spans="1:5" x14ac:dyDescent="0.25">
      <c r="A47" s="105"/>
      <c r="D47" s="106"/>
      <c r="E47" s="106"/>
    </row>
    <row r="48" spans="1:5"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workbookViewId="0">
      <selection activeCell="F1" sqref="F1:M1"/>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592</v>
      </c>
      <c r="B1" s="91" t="s">
        <v>593</v>
      </c>
      <c r="C1" s="91" t="s">
        <v>594</v>
      </c>
      <c r="D1" s="106" t="s">
        <v>595</v>
      </c>
      <c r="E1" s="106" t="s">
        <v>596</v>
      </c>
      <c r="F1" s="101" t="s">
        <v>297</v>
      </c>
      <c r="G1" s="101" t="s">
        <v>301</v>
      </c>
      <c r="H1" s="101" t="s">
        <v>303</v>
      </c>
      <c r="I1" s="101" t="s">
        <v>305</v>
      </c>
      <c r="J1" s="101" t="s">
        <v>307</v>
      </c>
      <c r="K1" s="101" t="s">
        <v>309</v>
      </c>
      <c r="L1" s="101" t="s">
        <v>311</v>
      </c>
      <c r="M1" s="101" t="s">
        <v>313</v>
      </c>
    </row>
    <row r="2" spans="1:13" ht="32.450000000000003" customHeight="1" x14ac:dyDescent="0.25">
      <c r="A2" s="79">
        <v>43098</v>
      </c>
      <c r="B2" s="80" t="s">
        <v>2</v>
      </c>
      <c r="C2" s="80" t="s">
        <v>612</v>
      </c>
      <c r="D2" s="80" t="s">
        <v>299</v>
      </c>
      <c r="E2" s="80" t="s">
        <v>598</v>
      </c>
      <c r="F2" s="108">
        <v>25999077761.369999</v>
      </c>
      <c r="G2" s="108"/>
      <c r="H2" s="108"/>
      <c r="I2" s="108"/>
      <c r="J2" s="108"/>
      <c r="K2" s="108"/>
      <c r="L2" s="108"/>
      <c r="M2" s="108"/>
    </row>
    <row r="3" spans="1:13" ht="30" x14ac:dyDescent="0.25">
      <c r="A3" s="79">
        <v>43098</v>
      </c>
      <c r="B3" s="80" t="s">
        <v>2</v>
      </c>
      <c r="C3" s="80" t="s">
        <v>612</v>
      </c>
      <c r="D3" s="80" t="s">
        <v>299</v>
      </c>
      <c r="E3" s="80" t="s">
        <v>613</v>
      </c>
      <c r="F3" s="108"/>
      <c r="G3" s="108">
        <v>0</v>
      </c>
      <c r="H3" s="109"/>
      <c r="I3" s="109"/>
      <c r="J3" s="109"/>
      <c r="K3" s="108"/>
      <c r="L3" s="108"/>
      <c r="M3" s="108"/>
    </row>
    <row r="4" spans="1:13" ht="30" x14ac:dyDescent="0.25">
      <c r="A4" s="79">
        <v>43098</v>
      </c>
      <c r="B4" s="80" t="s">
        <v>2</v>
      </c>
      <c r="C4" s="80" t="s">
        <v>612</v>
      </c>
      <c r="D4" s="80" t="s">
        <v>299</v>
      </c>
      <c r="E4" s="80" t="s">
        <v>614</v>
      </c>
      <c r="F4" s="108"/>
      <c r="G4" s="108">
        <v>0</v>
      </c>
      <c r="H4" s="109"/>
      <c r="I4" s="109"/>
      <c r="J4" s="109"/>
      <c r="K4" s="108"/>
      <c r="L4" s="108"/>
      <c r="M4" s="108"/>
    </row>
    <row r="5" spans="1:13" ht="30" x14ac:dyDescent="0.25">
      <c r="A5" s="79">
        <v>43098</v>
      </c>
      <c r="B5" s="80" t="s">
        <v>2</v>
      </c>
      <c r="C5" s="80" t="s">
        <v>612</v>
      </c>
      <c r="D5" s="80" t="s">
        <v>299</v>
      </c>
      <c r="E5" s="80" t="s">
        <v>613</v>
      </c>
      <c r="F5" s="108"/>
      <c r="G5" s="109"/>
      <c r="H5" s="108">
        <v>36775106980.18</v>
      </c>
      <c r="I5" s="109"/>
      <c r="J5" s="109"/>
      <c r="K5" s="108"/>
      <c r="L5" s="108"/>
      <c r="M5" s="108"/>
    </row>
    <row r="6" spans="1:13" ht="30" x14ac:dyDescent="0.25">
      <c r="A6" s="79">
        <v>43098</v>
      </c>
      <c r="B6" s="80" t="s">
        <v>2</v>
      </c>
      <c r="C6" s="80" t="s">
        <v>612</v>
      </c>
      <c r="D6" s="80" t="s">
        <v>299</v>
      </c>
      <c r="E6" s="80" t="s">
        <v>614</v>
      </c>
      <c r="F6" s="108"/>
      <c r="G6" s="109"/>
      <c r="H6" s="108">
        <v>0</v>
      </c>
      <c r="I6" s="109"/>
      <c r="J6" s="109"/>
      <c r="K6" s="108"/>
      <c r="L6" s="108"/>
      <c r="M6" s="108"/>
    </row>
    <row r="7" spans="1:13" ht="30" x14ac:dyDescent="0.25">
      <c r="A7" s="79">
        <v>43098</v>
      </c>
      <c r="B7" s="80" t="s">
        <v>2</v>
      </c>
      <c r="C7" s="80" t="s">
        <v>612</v>
      </c>
      <c r="D7" s="80" t="s">
        <v>299</v>
      </c>
      <c r="E7" s="80" t="s">
        <v>598</v>
      </c>
      <c r="F7" s="108"/>
      <c r="G7" s="109"/>
      <c r="H7" s="109"/>
      <c r="I7" s="108">
        <v>58947631280.900002</v>
      </c>
      <c r="J7" s="109"/>
      <c r="K7" s="108"/>
      <c r="L7" s="108"/>
      <c r="M7" s="108"/>
    </row>
    <row r="8" spans="1:13" ht="30" x14ac:dyDescent="0.25">
      <c r="A8" s="79">
        <v>43098</v>
      </c>
      <c r="B8" s="80" t="s">
        <v>2</v>
      </c>
      <c r="C8" s="80" t="s">
        <v>612</v>
      </c>
      <c r="D8" s="80" t="s">
        <v>299</v>
      </c>
      <c r="E8" s="80" t="s">
        <v>613</v>
      </c>
      <c r="F8" s="108"/>
      <c r="G8" s="109"/>
      <c r="H8" s="109"/>
      <c r="I8" s="108">
        <v>47419760075.350014</v>
      </c>
      <c r="J8" s="109"/>
      <c r="K8" s="108"/>
      <c r="L8" s="108"/>
      <c r="M8" s="108"/>
    </row>
    <row r="9" spans="1:13" ht="30" x14ac:dyDescent="0.25">
      <c r="A9" s="79">
        <v>43098</v>
      </c>
      <c r="B9" s="80" t="s">
        <v>2</v>
      </c>
      <c r="C9" s="80" t="s">
        <v>612</v>
      </c>
      <c r="D9" s="80" t="s">
        <v>299</v>
      </c>
      <c r="E9" s="80" t="s">
        <v>614</v>
      </c>
      <c r="F9" s="108"/>
      <c r="G9" s="109"/>
      <c r="H9" s="109"/>
      <c r="I9" s="108">
        <v>127990836363.85999</v>
      </c>
      <c r="J9" s="109"/>
      <c r="K9" s="108"/>
      <c r="L9" s="108"/>
      <c r="M9" s="108"/>
    </row>
    <row r="10" spans="1:13" ht="30" x14ac:dyDescent="0.25">
      <c r="A10" s="79">
        <v>43098</v>
      </c>
      <c r="B10" s="80" t="s">
        <v>2</v>
      </c>
      <c r="C10" s="80" t="s">
        <v>612</v>
      </c>
      <c r="D10" s="80" t="s">
        <v>299</v>
      </c>
      <c r="E10" s="80" t="s">
        <v>615</v>
      </c>
      <c r="F10" s="108"/>
      <c r="G10" s="109"/>
      <c r="H10" s="109"/>
      <c r="I10" s="108">
        <v>498673050.12</v>
      </c>
      <c r="J10" s="109"/>
      <c r="K10" s="108"/>
      <c r="L10" s="108"/>
      <c r="M10" s="108"/>
    </row>
    <row r="11" spans="1:13" ht="30" x14ac:dyDescent="0.25">
      <c r="A11" s="79">
        <v>43098</v>
      </c>
      <c r="B11" s="80" t="s">
        <v>2</v>
      </c>
      <c r="C11" s="80" t="s">
        <v>612</v>
      </c>
      <c r="D11" s="80" t="s">
        <v>299</v>
      </c>
      <c r="E11" s="80" t="s">
        <v>616</v>
      </c>
      <c r="F11" s="108"/>
      <c r="G11" s="109"/>
      <c r="H11" s="109"/>
      <c r="I11" s="108">
        <v>5173860.9400000004</v>
      </c>
      <c r="J11" s="109"/>
      <c r="K11" s="108"/>
      <c r="L11" s="108"/>
      <c r="M11" s="108"/>
    </row>
    <row r="12" spans="1:13" ht="30" x14ac:dyDescent="0.25">
      <c r="A12" s="79">
        <v>43098</v>
      </c>
      <c r="B12" s="80" t="s">
        <v>2</v>
      </c>
      <c r="C12" s="80" t="s">
        <v>612</v>
      </c>
      <c r="D12" s="80" t="s">
        <v>299</v>
      </c>
      <c r="E12" s="80" t="s">
        <v>617</v>
      </c>
      <c r="F12" s="108"/>
      <c r="G12" s="109"/>
      <c r="H12" s="109"/>
      <c r="I12" s="108">
        <v>1629177.53</v>
      </c>
      <c r="J12" s="109"/>
      <c r="K12" s="108"/>
      <c r="L12" s="108"/>
      <c r="M12" s="108"/>
    </row>
    <row r="13" spans="1:13" ht="30" x14ac:dyDescent="0.25">
      <c r="A13" s="79">
        <v>43098</v>
      </c>
      <c r="B13" s="80" t="s">
        <v>2</v>
      </c>
      <c r="C13" s="80" t="s">
        <v>612</v>
      </c>
      <c r="D13" s="80" t="s">
        <v>299</v>
      </c>
      <c r="E13" s="80" t="s">
        <v>618</v>
      </c>
      <c r="F13" s="108"/>
      <c r="G13" s="109"/>
      <c r="H13" s="109"/>
      <c r="I13" s="108">
        <v>5351021.8</v>
      </c>
      <c r="J13" s="109"/>
      <c r="K13" s="108"/>
      <c r="L13" s="108"/>
      <c r="M13" s="108"/>
    </row>
    <row r="14" spans="1:13" ht="30" x14ac:dyDescent="0.25">
      <c r="A14" s="79">
        <v>43098</v>
      </c>
      <c r="B14" s="80" t="s">
        <v>2</v>
      </c>
      <c r="C14" s="80" t="s">
        <v>612</v>
      </c>
      <c r="D14" s="80" t="s">
        <v>299</v>
      </c>
      <c r="E14" s="80" t="s">
        <v>619</v>
      </c>
      <c r="F14" s="108"/>
      <c r="G14" s="109"/>
      <c r="H14" s="109"/>
      <c r="I14" s="108">
        <v>23322841606.289997</v>
      </c>
      <c r="J14" s="109"/>
      <c r="K14" s="108"/>
      <c r="L14" s="108"/>
      <c r="M14" s="108"/>
    </row>
    <row r="15" spans="1:13" ht="30" x14ac:dyDescent="0.25">
      <c r="A15" s="79">
        <v>43098</v>
      </c>
      <c r="B15" s="80" t="s">
        <v>2</v>
      </c>
      <c r="C15" s="80" t="s">
        <v>612</v>
      </c>
      <c r="D15" s="80" t="s">
        <v>299</v>
      </c>
      <c r="E15" s="80" t="s">
        <v>620</v>
      </c>
      <c r="F15" s="108"/>
      <c r="G15" s="109"/>
      <c r="H15" s="109"/>
      <c r="I15" s="108">
        <v>3251914682.0800004</v>
      </c>
      <c r="J15" s="109"/>
      <c r="K15" s="108"/>
      <c r="L15" s="108"/>
      <c r="M15" s="108"/>
    </row>
    <row r="16" spans="1:13" ht="30" x14ac:dyDescent="0.25">
      <c r="A16" s="79">
        <v>43098</v>
      </c>
      <c r="B16" s="80" t="s">
        <v>2</v>
      </c>
      <c r="C16" s="80" t="s">
        <v>612</v>
      </c>
      <c r="D16" s="80" t="s">
        <v>299</v>
      </c>
      <c r="E16" s="80" t="s">
        <v>621</v>
      </c>
      <c r="F16" s="108"/>
      <c r="G16" s="109"/>
      <c r="H16" s="109"/>
      <c r="I16" s="108">
        <v>12298165.15</v>
      </c>
      <c r="J16" s="109"/>
      <c r="K16" s="108"/>
      <c r="L16" s="108"/>
      <c r="M16" s="108"/>
    </row>
    <row r="17" spans="1:13" ht="30" x14ac:dyDescent="0.25">
      <c r="A17" s="79">
        <v>43098</v>
      </c>
      <c r="B17" s="80" t="s">
        <v>2</v>
      </c>
      <c r="C17" s="80" t="s">
        <v>612</v>
      </c>
      <c r="D17" s="80" t="s">
        <v>299</v>
      </c>
      <c r="E17" s="80" t="s">
        <v>622</v>
      </c>
      <c r="F17" s="108"/>
      <c r="G17" s="109"/>
      <c r="H17" s="109"/>
      <c r="I17" s="108">
        <v>3297144537.5500002</v>
      </c>
      <c r="J17" s="109"/>
      <c r="K17" s="108"/>
      <c r="L17" s="108"/>
      <c r="M17" s="108"/>
    </row>
    <row r="18" spans="1:13" ht="30" x14ac:dyDescent="0.25">
      <c r="A18" s="79">
        <v>43098</v>
      </c>
      <c r="B18" s="80" t="s">
        <v>2</v>
      </c>
      <c r="C18" s="80" t="s">
        <v>612</v>
      </c>
      <c r="D18" s="80" t="s">
        <v>299</v>
      </c>
      <c r="E18" s="80" t="s">
        <v>623</v>
      </c>
      <c r="F18" s="108"/>
      <c r="G18" s="109"/>
      <c r="H18" s="109"/>
      <c r="I18" s="108">
        <v>17832595</v>
      </c>
      <c r="J18" s="109"/>
      <c r="K18" s="108"/>
      <c r="L18" s="108"/>
      <c r="M18" s="108"/>
    </row>
    <row r="19" spans="1:13" ht="30" x14ac:dyDescent="0.25">
      <c r="A19" s="79">
        <v>43098</v>
      </c>
      <c r="B19" s="80" t="s">
        <v>2</v>
      </c>
      <c r="C19" s="80" t="s">
        <v>612</v>
      </c>
      <c r="D19" s="80" t="s">
        <v>299</v>
      </c>
      <c r="E19" s="80" t="s">
        <v>598</v>
      </c>
      <c r="F19" s="108"/>
      <c r="G19" s="109"/>
      <c r="H19" s="109"/>
      <c r="I19" s="109"/>
      <c r="J19" s="108">
        <v>95578783142.301117</v>
      </c>
      <c r="K19" s="108"/>
      <c r="L19" s="108"/>
      <c r="M19" s="108"/>
    </row>
    <row r="20" spans="1:13" ht="30" x14ac:dyDescent="0.25">
      <c r="A20" s="79">
        <v>43098</v>
      </c>
      <c r="B20" s="80" t="s">
        <v>2</v>
      </c>
      <c r="C20" s="80" t="s">
        <v>612</v>
      </c>
      <c r="D20" s="80" t="s">
        <v>299</v>
      </c>
      <c r="E20" s="80" t="s">
        <v>613</v>
      </c>
      <c r="F20" s="108"/>
      <c r="G20" s="109"/>
      <c r="H20" s="109"/>
      <c r="I20" s="109"/>
      <c r="J20" s="108">
        <v>50842409655.981674</v>
      </c>
      <c r="K20" s="108"/>
      <c r="L20" s="108"/>
      <c r="M20" s="108"/>
    </row>
    <row r="21" spans="1:13" ht="30" x14ac:dyDescent="0.25">
      <c r="A21" s="79">
        <v>43098</v>
      </c>
      <c r="B21" s="80" t="s">
        <v>2</v>
      </c>
      <c r="C21" s="80" t="s">
        <v>612</v>
      </c>
      <c r="D21" s="80" t="s">
        <v>299</v>
      </c>
      <c r="E21" s="80" t="s">
        <v>614</v>
      </c>
      <c r="F21" s="108"/>
      <c r="G21" s="108"/>
      <c r="H21" s="108"/>
      <c r="I21" s="108"/>
      <c r="J21" s="108">
        <v>44427724607.152901</v>
      </c>
      <c r="K21" s="108"/>
      <c r="L21" s="108"/>
      <c r="M21" s="108"/>
    </row>
    <row r="22" spans="1:13" ht="30" x14ac:dyDescent="0.25">
      <c r="A22" s="79">
        <v>43098</v>
      </c>
      <c r="B22" s="80" t="s">
        <v>2</v>
      </c>
      <c r="C22" s="80" t="s">
        <v>612</v>
      </c>
      <c r="D22" s="80" t="s">
        <v>299</v>
      </c>
      <c r="E22" s="80" t="s">
        <v>598</v>
      </c>
      <c r="F22" s="108"/>
      <c r="G22" s="108"/>
      <c r="H22" s="108"/>
      <c r="I22" s="108"/>
      <c r="J22" s="109"/>
      <c r="K22" s="108">
        <v>50000000000</v>
      </c>
      <c r="L22" s="109"/>
      <c r="M22" s="109"/>
    </row>
    <row r="23" spans="1:13" ht="30" x14ac:dyDescent="0.25">
      <c r="A23" s="79">
        <v>43098</v>
      </c>
      <c r="B23" s="80" t="s">
        <v>2</v>
      </c>
      <c r="C23" s="80" t="s">
        <v>612</v>
      </c>
      <c r="D23" s="80" t="s">
        <v>299</v>
      </c>
      <c r="E23" s="80"/>
      <c r="F23" s="108"/>
      <c r="G23" s="108"/>
      <c r="H23" s="108"/>
      <c r="I23" s="108"/>
      <c r="J23" s="109"/>
      <c r="K23" s="108">
        <v>0</v>
      </c>
      <c r="L23" s="108"/>
      <c r="M23" s="109"/>
    </row>
    <row r="24" spans="1:13" x14ac:dyDescent="0.25">
      <c r="F24" s="99"/>
      <c r="G24" s="99"/>
      <c r="H24" s="99"/>
      <c r="I24" s="99"/>
      <c r="J24" s="110"/>
      <c r="K24" s="110"/>
      <c r="L24" s="110"/>
      <c r="M24" s="11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x14ac:dyDescent="0.25">
      <c r="A1" s="106" t="s">
        <v>592</v>
      </c>
      <c r="B1" s="91" t="s">
        <v>593</v>
      </c>
      <c r="C1" s="91" t="s">
        <v>594</v>
      </c>
      <c r="D1" s="106" t="s">
        <v>595</v>
      </c>
      <c r="E1" s="106" t="s">
        <v>596</v>
      </c>
      <c r="F1" s="111" t="s">
        <v>322</v>
      </c>
      <c r="G1" s="111" t="s">
        <v>331</v>
      </c>
      <c r="H1" s="111" t="s">
        <v>333</v>
      </c>
    </row>
    <row r="2" spans="1:8" x14ac:dyDescent="0.25">
      <c r="A2" s="79">
        <v>43098</v>
      </c>
      <c r="B2" s="80" t="s">
        <v>2</v>
      </c>
      <c r="C2" s="80" t="s">
        <v>7</v>
      </c>
      <c r="D2" s="80"/>
      <c r="E2" s="112"/>
      <c r="F2" s="93" t="s">
        <v>92</v>
      </c>
      <c r="G2" s="93" t="s">
        <v>92</v>
      </c>
      <c r="H2" s="93" t="s">
        <v>92</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F1" sqref="F1:G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x14ac:dyDescent="0.25">
      <c r="A1" s="106" t="s">
        <v>592</v>
      </c>
      <c r="B1" s="91" t="s">
        <v>593</v>
      </c>
      <c r="C1" s="91" t="s">
        <v>594</v>
      </c>
      <c r="D1" s="115" t="s">
        <v>595</v>
      </c>
      <c r="E1" s="116" t="s">
        <v>596</v>
      </c>
      <c r="F1" s="115" t="s">
        <v>328</v>
      </c>
      <c r="G1" s="115" t="s">
        <v>339</v>
      </c>
      <c r="H1" s="101"/>
    </row>
    <row r="2" spans="1:8" ht="30" x14ac:dyDescent="0.25">
      <c r="A2" s="83"/>
      <c r="B2" s="79">
        <v>43098</v>
      </c>
      <c r="C2" s="80" t="s">
        <v>2</v>
      </c>
      <c r="D2" s="80" t="s">
        <v>7</v>
      </c>
      <c r="E2" s="80"/>
      <c r="F2" s="93" t="s">
        <v>92</v>
      </c>
      <c r="G2" s="93" t="s">
        <v>92</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x14ac:dyDescent="0.25">
      <c r="A1" s="106" t="s">
        <v>592</v>
      </c>
      <c r="B1" s="91" t="s">
        <v>593</v>
      </c>
      <c r="C1" s="91" t="s">
        <v>594</v>
      </c>
      <c r="D1" s="101" t="s">
        <v>595</v>
      </c>
      <c r="E1" s="101" t="s">
        <v>335</v>
      </c>
    </row>
    <row r="2" spans="1:5" x14ac:dyDescent="0.25">
      <c r="A2" s="79">
        <v>43098</v>
      </c>
      <c r="B2" s="80" t="s">
        <v>2</v>
      </c>
      <c r="C2" s="80" t="s">
        <v>7</v>
      </c>
      <c r="D2" s="80"/>
      <c r="E2" s="93" t="s">
        <v>92</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x14ac:dyDescent="0.25">
      <c r="A1" s="87" t="s">
        <v>592</v>
      </c>
      <c r="B1" s="91" t="s">
        <v>593</v>
      </c>
      <c r="C1" s="91" t="s">
        <v>594</v>
      </c>
      <c r="D1" s="77" t="s">
        <v>595</v>
      </c>
      <c r="E1" s="95" t="s">
        <v>422</v>
      </c>
      <c r="F1" s="95" t="s">
        <v>438</v>
      </c>
    </row>
    <row r="2" spans="1:6" x14ac:dyDescent="0.25">
      <c r="A2" s="79">
        <v>43098</v>
      </c>
      <c r="B2" s="80" t="s">
        <v>2</v>
      </c>
      <c r="C2" s="80" t="s">
        <v>7</v>
      </c>
      <c r="D2" s="80"/>
      <c r="E2" s="93" t="s">
        <v>92</v>
      </c>
      <c r="F2" s="93" t="s">
        <v>92</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x14ac:dyDescent="0.25">
      <c r="A1" s="87" t="s">
        <v>592</v>
      </c>
      <c r="B1" s="91" t="s">
        <v>593</v>
      </c>
      <c r="C1" s="91" t="s">
        <v>594</v>
      </c>
      <c r="D1" s="87" t="s">
        <v>595</v>
      </c>
      <c r="E1" s="77" t="s">
        <v>596</v>
      </c>
      <c r="F1" s="101" t="s">
        <v>456</v>
      </c>
      <c r="G1" s="101" t="s">
        <v>460</v>
      </c>
    </row>
    <row r="2" spans="1:7" x14ac:dyDescent="0.25">
      <c r="A2" s="79">
        <v>43098</v>
      </c>
      <c r="B2" s="80" t="s">
        <v>2</v>
      </c>
      <c r="C2" s="80" t="s">
        <v>7</v>
      </c>
      <c r="D2" s="122" t="s">
        <v>624</v>
      </c>
      <c r="E2" s="80" t="s">
        <v>622</v>
      </c>
      <c r="F2" s="123">
        <v>0</v>
      </c>
      <c r="G2" s="123">
        <v>0</v>
      </c>
    </row>
    <row r="3" spans="1:7" x14ac:dyDescent="0.25">
      <c r="A3" s="79">
        <v>43098</v>
      </c>
      <c r="B3" s="80" t="s">
        <v>2</v>
      </c>
      <c r="C3" s="80" t="s">
        <v>7</v>
      </c>
      <c r="D3" s="122" t="s">
        <v>625</v>
      </c>
      <c r="E3" s="80" t="s">
        <v>622</v>
      </c>
      <c r="F3" s="123">
        <v>0</v>
      </c>
      <c r="G3" s="123">
        <v>0</v>
      </c>
    </row>
    <row r="4" spans="1:7" x14ac:dyDescent="0.25">
      <c r="A4" s="79">
        <v>43098</v>
      </c>
      <c r="B4" s="80" t="s">
        <v>2</v>
      </c>
      <c r="C4" s="80" t="s">
        <v>7</v>
      </c>
      <c r="D4" s="122" t="s">
        <v>626</v>
      </c>
      <c r="E4" s="80" t="s">
        <v>622</v>
      </c>
      <c r="F4" s="123">
        <v>0</v>
      </c>
      <c r="G4" s="123">
        <v>0</v>
      </c>
    </row>
    <row r="5" spans="1:7" x14ac:dyDescent="0.25">
      <c r="A5" s="79">
        <v>43098</v>
      </c>
      <c r="B5" s="80" t="s">
        <v>2</v>
      </c>
      <c r="C5" s="80" t="s">
        <v>7</v>
      </c>
      <c r="D5" s="122" t="s">
        <v>627</v>
      </c>
      <c r="E5" s="80" t="s">
        <v>622</v>
      </c>
      <c r="F5" s="123">
        <v>0</v>
      </c>
      <c r="G5" s="123">
        <v>0</v>
      </c>
    </row>
    <row r="6" spans="1:7" x14ac:dyDescent="0.25">
      <c r="A6" s="79">
        <v>43098</v>
      </c>
      <c r="B6" s="80" t="s">
        <v>2</v>
      </c>
      <c r="C6" s="80" t="s">
        <v>7</v>
      </c>
      <c r="D6" s="122" t="s">
        <v>628</v>
      </c>
      <c r="E6" s="80" t="s">
        <v>622</v>
      </c>
      <c r="F6" s="123">
        <v>0</v>
      </c>
      <c r="G6" s="123">
        <v>0</v>
      </c>
    </row>
    <row r="7" spans="1:7" x14ac:dyDescent="0.25">
      <c r="A7" s="79">
        <v>43098</v>
      </c>
      <c r="B7" s="80" t="s">
        <v>2</v>
      </c>
      <c r="C7" s="80" t="s">
        <v>7</v>
      </c>
      <c r="D7" s="122" t="s">
        <v>629</v>
      </c>
      <c r="E7" s="80" t="s">
        <v>622</v>
      </c>
      <c r="F7" s="123">
        <v>0</v>
      </c>
      <c r="G7" s="123">
        <v>0</v>
      </c>
    </row>
    <row r="8" spans="1:7" x14ac:dyDescent="0.25">
      <c r="A8" s="79"/>
      <c r="B8" s="92"/>
      <c r="C8" s="92"/>
      <c r="D8" s="124"/>
      <c r="E8" s="124"/>
      <c r="F8" s="86"/>
      <c r="G8" s="86"/>
    </row>
    <row r="9" spans="1:7" x14ac:dyDescent="0.25">
      <c r="A9" s="79"/>
      <c r="B9" s="92"/>
      <c r="C9" s="92"/>
      <c r="D9" s="124"/>
      <c r="E9" s="124"/>
      <c r="F9" s="86"/>
      <c r="G9" s="86"/>
    </row>
    <row r="10" spans="1:7" x14ac:dyDescent="0.25">
      <c r="A10" s="79"/>
      <c r="F10" s="125"/>
    </row>
    <row r="11" spans="1:7" x14ac:dyDescent="0.25">
      <c r="A11" s="79"/>
      <c r="F11" s="125"/>
    </row>
    <row r="12" spans="1:7" x14ac:dyDescent="0.25">
      <c r="A12" s="79"/>
    </row>
    <row r="13" spans="1:7" x14ac:dyDescent="0.25">
      <c r="A13" s="79"/>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 sqref="E1"/>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x14ac:dyDescent="0.25">
      <c r="A1" s="87" t="s">
        <v>592</v>
      </c>
      <c r="B1" s="91" t="s">
        <v>593</v>
      </c>
      <c r="C1" s="91" t="s">
        <v>594</v>
      </c>
      <c r="D1" s="77" t="s">
        <v>595</v>
      </c>
      <c r="E1" s="193" t="s">
        <v>467</v>
      </c>
    </row>
    <row r="2" spans="1:6" ht="107.25" customHeight="1" x14ac:dyDescent="0.25">
      <c r="A2" s="79">
        <v>43098</v>
      </c>
      <c r="B2" s="80" t="s">
        <v>2</v>
      </c>
      <c r="C2" s="80" t="s">
        <v>612</v>
      </c>
      <c r="D2" s="126" t="s">
        <v>687</v>
      </c>
      <c r="E2" s="127">
        <v>0</v>
      </c>
    </row>
    <row r="3" spans="1:6" x14ac:dyDescent="0.25">
      <c r="A3" s="79"/>
    </row>
    <row r="4" spans="1:6" x14ac:dyDescent="0.25">
      <c r="A4" s="79"/>
      <c r="D4" s="128"/>
      <c r="E4" s="129"/>
      <c r="F4" s="130"/>
    </row>
    <row r="5" spans="1:6" x14ac:dyDescent="0.25">
      <c r="A5" s="79"/>
      <c r="D5" s="128"/>
      <c r="E5" s="129"/>
      <c r="F5" s="130"/>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topLeftCell="C1" workbookViewId="0">
      <selection activeCell="E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x14ac:dyDescent="0.25">
      <c r="A1" s="87" t="s">
        <v>592</v>
      </c>
      <c r="B1" s="91" t="s">
        <v>593</v>
      </c>
      <c r="C1" s="91" t="s">
        <v>594</v>
      </c>
      <c r="D1" s="87" t="s">
        <v>595</v>
      </c>
      <c r="E1" s="101" t="s">
        <v>495</v>
      </c>
      <c r="F1" s="101" t="s">
        <v>499</v>
      </c>
      <c r="G1" s="101" t="s">
        <v>501</v>
      </c>
      <c r="H1" s="101" t="s">
        <v>504</v>
      </c>
      <c r="I1" s="101" t="s">
        <v>506</v>
      </c>
      <c r="J1" s="101" t="s">
        <v>508</v>
      </c>
      <c r="K1" s="106"/>
      <c r="L1" s="106"/>
      <c r="M1" s="106"/>
    </row>
    <row r="2" spans="1:13" ht="30" x14ac:dyDescent="0.25">
      <c r="A2" s="79">
        <v>43098</v>
      </c>
      <c r="B2" s="80" t="s">
        <v>600</v>
      </c>
      <c r="C2" s="80" t="s">
        <v>8</v>
      </c>
      <c r="D2" s="80" t="s">
        <v>630</v>
      </c>
      <c r="E2" s="93" t="s">
        <v>92</v>
      </c>
      <c r="F2" s="131">
        <v>0.41736545538272291</v>
      </c>
      <c r="G2" s="131">
        <v>0.60017920433645755</v>
      </c>
      <c r="H2" s="93" t="s">
        <v>92</v>
      </c>
      <c r="I2" s="131">
        <v>0.45484345390959452</v>
      </c>
      <c r="J2" s="131">
        <v>0.59752838164606481</v>
      </c>
    </row>
    <row r="3" spans="1:13" ht="30" x14ac:dyDescent="0.25">
      <c r="A3" s="79">
        <v>43098</v>
      </c>
      <c r="B3" s="80" t="s">
        <v>600</v>
      </c>
      <c r="C3" s="80" t="s">
        <v>8</v>
      </c>
      <c r="D3" s="80" t="s">
        <v>631</v>
      </c>
      <c r="E3" s="93" t="s">
        <v>92</v>
      </c>
      <c r="F3" s="131">
        <v>0.47290455898229772</v>
      </c>
      <c r="G3" s="131">
        <v>0.65514340484862532</v>
      </c>
      <c r="H3" s="93" t="s">
        <v>92</v>
      </c>
      <c r="I3" s="131">
        <v>0.62952545969110774</v>
      </c>
      <c r="J3" s="131">
        <v>0.73474310872336746</v>
      </c>
    </row>
    <row r="4" spans="1:13" x14ac:dyDescent="0.25">
      <c r="A4" s="79">
        <v>43098</v>
      </c>
      <c r="B4" s="80" t="s">
        <v>600</v>
      </c>
      <c r="C4" s="80" t="s">
        <v>10</v>
      </c>
      <c r="D4" s="80" t="s">
        <v>630</v>
      </c>
      <c r="E4" s="93" t="s">
        <v>92</v>
      </c>
      <c r="F4" s="131">
        <v>0.59626136153124887</v>
      </c>
      <c r="G4" s="131">
        <v>0.70996975930131356</v>
      </c>
      <c r="H4" s="93" t="s">
        <v>92</v>
      </c>
      <c r="I4" s="131">
        <v>0.41325548099432508</v>
      </c>
      <c r="J4" s="131">
        <v>0.55921525865212796</v>
      </c>
    </row>
    <row r="5" spans="1:13" x14ac:dyDescent="0.25">
      <c r="A5" s="79">
        <v>43098</v>
      </c>
      <c r="B5" s="80" t="s">
        <v>600</v>
      </c>
      <c r="C5" s="80" t="s">
        <v>10</v>
      </c>
      <c r="D5" s="80" t="s">
        <v>631</v>
      </c>
      <c r="E5" s="93" t="s">
        <v>92</v>
      </c>
      <c r="F5" s="131">
        <v>0.64901018221058604</v>
      </c>
      <c r="G5" s="131">
        <v>0.74044293189839161</v>
      </c>
      <c r="H5" s="93" t="s">
        <v>92</v>
      </c>
      <c r="I5" s="131">
        <v>0.42815919155170007</v>
      </c>
      <c r="J5" s="131">
        <v>0.57479825104701121</v>
      </c>
    </row>
    <row r="6" spans="1:13" x14ac:dyDescent="0.25">
      <c r="A6" s="79">
        <v>43098</v>
      </c>
      <c r="B6" s="80" t="s">
        <v>600</v>
      </c>
      <c r="C6" s="80" t="s">
        <v>11</v>
      </c>
      <c r="D6" s="80" t="s">
        <v>630</v>
      </c>
      <c r="E6" s="93" t="s">
        <v>92</v>
      </c>
      <c r="F6" s="131">
        <v>0.54821609207252753</v>
      </c>
      <c r="G6" s="131">
        <v>0.79444054620846105</v>
      </c>
      <c r="H6" s="93" t="s">
        <v>92</v>
      </c>
      <c r="I6" s="132">
        <v>0.49115938012130067</v>
      </c>
      <c r="J6" s="132">
        <v>0.71841080724632789</v>
      </c>
    </row>
    <row r="7" spans="1:13" x14ac:dyDescent="0.25">
      <c r="A7" s="79">
        <v>43098</v>
      </c>
      <c r="B7" s="80" t="s">
        <v>600</v>
      </c>
      <c r="C7" s="80" t="s">
        <v>11</v>
      </c>
      <c r="D7" s="80" t="s">
        <v>631</v>
      </c>
      <c r="E7" s="93" t="s">
        <v>92</v>
      </c>
      <c r="F7" s="131">
        <v>0.62188351338701264</v>
      </c>
      <c r="G7" s="131">
        <v>0.82907664512837642</v>
      </c>
      <c r="H7" s="93" t="s">
        <v>92</v>
      </c>
      <c r="I7" s="132">
        <v>0.54147026164158774</v>
      </c>
      <c r="J7" s="132">
        <v>0.76014930127129776</v>
      </c>
    </row>
    <row r="8" spans="1:13" x14ac:dyDescent="0.25">
      <c r="A8" s="79"/>
      <c r="B8" s="80"/>
      <c r="C8" s="80"/>
      <c r="E8" s="133"/>
      <c r="F8" s="133"/>
      <c r="G8" s="133"/>
      <c r="H8" s="133"/>
      <c r="I8" s="133"/>
      <c r="J8" s="13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F1" sqref="F1:R1"/>
    </sheetView>
  </sheetViews>
  <sheetFormatPr defaultRowHeight="15" x14ac:dyDescent="0.25"/>
  <cols>
    <col min="1" max="1" width="11.140625" style="134" bestFit="1" customWidth="1"/>
    <col min="2" max="2" width="16.7109375" style="84" customWidth="1"/>
    <col min="3" max="3" width="24.140625" style="84" customWidth="1"/>
    <col min="4" max="4" width="8.42578125" style="134" bestFit="1" customWidth="1"/>
    <col min="5" max="5" width="8.85546875" style="134" bestFit="1" customWidth="1"/>
    <col min="6" max="18" width="11.5703125" style="134" customWidth="1"/>
  </cols>
  <sheetData>
    <row r="1" spans="1:18" x14ac:dyDescent="0.25">
      <c r="A1" s="134" t="s">
        <v>592</v>
      </c>
      <c r="B1" s="91" t="s">
        <v>593</v>
      </c>
      <c r="C1" s="91" t="s">
        <v>594</v>
      </c>
      <c r="D1" s="134" t="s">
        <v>632</v>
      </c>
      <c r="E1" s="134" t="s">
        <v>596</v>
      </c>
      <c r="F1" s="194" t="s">
        <v>531</v>
      </c>
      <c r="G1" s="194" t="s">
        <v>536</v>
      </c>
      <c r="H1" s="194" t="s">
        <v>543</v>
      </c>
      <c r="I1" s="194" t="s">
        <v>545</v>
      </c>
      <c r="J1" s="194" t="s">
        <v>547</v>
      </c>
      <c r="K1" s="194" t="s">
        <v>549</v>
      </c>
      <c r="L1" s="194" t="s">
        <v>551</v>
      </c>
      <c r="M1" s="194" t="s">
        <v>553</v>
      </c>
      <c r="N1" s="194" t="s">
        <v>633</v>
      </c>
      <c r="O1" s="194" t="s">
        <v>558</v>
      </c>
      <c r="P1" s="194" t="s">
        <v>634</v>
      </c>
      <c r="Q1" s="194" t="s">
        <v>562</v>
      </c>
      <c r="R1" s="194" t="s">
        <v>564</v>
      </c>
    </row>
    <row r="2" spans="1:18" x14ac:dyDescent="0.25">
      <c r="A2" s="79">
        <v>43098</v>
      </c>
      <c r="B2" s="80" t="s">
        <v>2</v>
      </c>
      <c r="C2" s="80" t="s">
        <v>7</v>
      </c>
      <c r="D2" s="135"/>
      <c r="E2" s="118"/>
      <c r="F2" s="136">
        <v>0</v>
      </c>
      <c r="G2" s="136">
        <v>0</v>
      </c>
      <c r="H2" s="136">
        <v>0</v>
      </c>
      <c r="I2" s="136">
        <v>0</v>
      </c>
      <c r="J2" s="136">
        <v>0</v>
      </c>
      <c r="K2" s="136">
        <v>0</v>
      </c>
      <c r="L2" s="136">
        <v>0</v>
      </c>
      <c r="M2" s="136">
        <v>0</v>
      </c>
      <c r="N2" s="136">
        <v>0</v>
      </c>
      <c r="O2" s="136">
        <v>0</v>
      </c>
      <c r="P2" s="136">
        <v>0</v>
      </c>
      <c r="Q2" s="136">
        <v>0</v>
      </c>
      <c r="R2" s="136">
        <v>0</v>
      </c>
    </row>
    <row r="3" spans="1:18" x14ac:dyDescent="0.25">
      <c r="A3" s="79"/>
      <c r="B3" s="137"/>
      <c r="C3" s="137"/>
      <c r="D3" s="138"/>
      <c r="E3" s="138"/>
      <c r="F3" s="138"/>
      <c r="G3" s="138"/>
      <c r="H3" s="138"/>
      <c r="I3" s="138"/>
      <c r="J3" s="138"/>
      <c r="K3" s="138"/>
      <c r="L3" s="138"/>
      <c r="M3" s="138"/>
      <c r="N3" s="138"/>
      <c r="O3" s="138"/>
      <c r="P3" s="138"/>
      <c r="Q3" s="138"/>
      <c r="R3" s="138"/>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4" bestFit="1" customWidth="1"/>
    <col min="2" max="2" width="16.7109375" style="84" customWidth="1"/>
    <col min="3" max="3" width="19.42578125" style="84" customWidth="1"/>
    <col min="4" max="4" width="8.42578125" style="134" bestFit="1" customWidth="1"/>
    <col min="5" max="5" width="19.5703125" style="134" bestFit="1" customWidth="1"/>
    <col min="6" max="6" width="8.85546875" style="134" bestFit="1" customWidth="1"/>
    <col min="7" max="7" width="11.7109375" style="134" customWidth="1"/>
    <col min="8" max="9" width="9.5703125" bestFit="1" customWidth="1"/>
    <col min="10" max="10" width="7.28515625" customWidth="1"/>
    <col min="11" max="12" width="11.42578125" customWidth="1"/>
    <col min="13" max="13" width="10.5703125" customWidth="1"/>
  </cols>
  <sheetData>
    <row r="1" spans="1:12" x14ac:dyDescent="0.25">
      <c r="A1" s="139" t="s">
        <v>592</v>
      </c>
      <c r="B1" s="91" t="s">
        <v>593</v>
      </c>
      <c r="C1" s="91" t="s">
        <v>594</v>
      </c>
      <c r="D1" s="134" t="s">
        <v>632</v>
      </c>
      <c r="E1" s="87" t="s">
        <v>595</v>
      </c>
      <c r="F1" s="134" t="s">
        <v>596</v>
      </c>
      <c r="G1" s="194" t="s">
        <v>539</v>
      </c>
      <c r="H1" s="140"/>
      <c r="I1" s="140"/>
      <c r="J1" s="140"/>
      <c r="K1" s="140"/>
      <c r="L1" s="140"/>
    </row>
    <row r="2" spans="1:12" x14ac:dyDescent="0.25">
      <c r="A2" s="79">
        <v>43098</v>
      </c>
      <c r="B2" s="80" t="s">
        <v>2</v>
      </c>
      <c r="C2" s="80" t="s">
        <v>7</v>
      </c>
      <c r="D2" s="118"/>
      <c r="E2" s="118"/>
      <c r="F2" s="118"/>
      <c r="G2" s="136">
        <v>0</v>
      </c>
      <c r="H2" s="141"/>
      <c r="I2" s="141"/>
      <c r="J2" s="140"/>
      <c r="K2" s="140"/>
      <c r="L2" s="140"/>
    </row>
    <row r="3" spans="1:12" x14ac:dyDescent="0.25">
      <c r="A3" s="79"/>
      <c r="B3" s="137"/>
      <c r="C3" s="137"/>
      <c r="D3" s="138"/>
      <c r="E3" s="138"/>
      <c r="F3" s="138"/>
      <c r="G3" s="138"/>
    </row>
    <row r="4" spans="1:12" x14ac:dyDescent="0.25">
      <c r="A4" s="79"/>
      <c r="B4" s="137"/>
      <c r="C4" s="137"/>
      <c r="D4" s="138"/>
      <c r="E4" s="138"/>
      <c r="F4" s="138"/>
      <c r="G4" s="138"/>
    </row>
    <row r="5" spans="1:12" x14ac:dyDescent="0.25">
      <c r="A5" s="79"/>
      <c r="B5" s="137"/>
      <c r="C5" s="137"/>
      <c r="D5" s="138"/>
      <c r="E5" s="138"/>
      <c r="F5" s="138"/>
      <c r="G5" s="138"/>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5"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4" customWidth="1"/>
    <col min="10" max="10" width="6.85546875" style="121" customWidth="1"/>
    <col min="11" max="11" width="12" style="121" bestFit="1" customWidth="1"/>
    <col min="12" max="16384" width="9.140625" style="121"/>
  </cols>
  <sheetData>
    <row r="1" spans="1:11" s="87" customFormat="1" x14ac:dyDescent="0.25">
      <c r="A1" s="142" t="s">
        <v>592</v>
      </c>
      <c r="B1" s="91" t="s">
        <v>593</v>
      </c>
      <c r="C1" s="91" t="s">
        <v>594</v>
      </c>
      <c r="D1" s="87" t="s">
        <v>595</v>
      </c>
      <c r="E1" s="77" t="s">
        <v>596</v>
      </c>
      <c r="F1" s="195" t="s">
        <v>567</v>
      </c>
      <c r="G1" s="195" t="s">
        <v>571</v>
      </c>
      <c r="H1" s="195" t="s">
        <v>574</v>
      </c>
      <c r="I1" s="196" t="s">
        <v>576</v>
      </c>
      <c r="J1" s="101" t="s">
        <v>579</v>
      </c>
      <c r="K1" s="101" t="s">
        <v>582</v>
      </c>
    </row>
    <row r="2" spans="1:11" s="87" customFormat="1" ht="15.75" customHeight="1" x14ac:dyDescent="0.25">
      <c r="A2" s="79">
        <v>43098</v>
      </c>
      <c r="B2" s="80" t="s">
        <v>2</v>
      </c>
      <c r="C2" s="80" t="s">
        <v>7</v>
      </c>
      <c r="D2" s="80" t="s">
        <v>635</v>
      </c>
      <c r="E2" s="80" t="s">
        <v>598</v>
      </c>
      <c r="F2" s="143" t="s">
        <v>636</v>
      </c>
      <c r="G2" s="143" t="s">
        <v>636</v>
      </c>
      <c r="H2" s="136" t="s">
        <v>92</v>
      </c>
      <c r="I2" s="136" t="s">
        <v>92</v>
      </c>
      <c r="J2" s="136" t="s">
        <v>92</v>
      </c>
      <c r="K2" s="136" t="s">
        <v>92</v>
      </c>
    </row>
    <row r="3" spans="1:11" s="87" customFormat="1" x14ac:dyDescent="0.25">
      <c r="A3" s="79"/>
      <c r="B3" s="92"/>
      <c r="C3" s="92"/>
      <c r="D3" s="119"/>
      <c r="E3" s="119"/>
      <c r="F3" s="86"/>
      <c r="G3" s="86"/>
      <c r="H3" s="86"/>
      <c r="I3" s="119"/>
      <c r="J3" s="124"/>
      <c r="K3" s="124"/>
    </row>
    <row r="4" spans="1:11" x14ac:dyDescent="0.25">
      <c r="A4" s="79"/>
      <c r="B4" s="137"/>
      <c r="C4" s="137"/>
      <c r="D4" s="144"/>
      <c r="E4" s="144"/>
      <c r="F4" s="86"/>
      <c r="G4" s="144"/>
      <c r="I4" s="121"/>
    </row>
    <row r="5" spans="1:11" x14ac:dyDescent="0.25">
      <c r="A5" s="79"/>
      <c r="B5" s="137"/>
      <c r="C5" s="137"/>
      <c r="D5" s="144"/>
      <c r="E5" s="144"/>
      <c r="F5" s="144"/>
      <c r="G5" s="144"/>
      <c r="H5" s="144"/>
      <c r="I5" s="138"/>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40625" defaultRowHeight="15" x14ac:dyDescent="0.25"/>
  <cols>
    <col min="1" max="1" width="11.140625" style="148" bestFit="1" customWidth="1"/>
    <col min="2" max="2" width="16.7109375" style="84" customWidth="1"/>
    <col min="3" max="3" width="24.140625" style="84" customWidth="1"/>
    <col min="4" max="4" width="18.140625" style="146" customWidth="1"/>
    <col min="5" max="5" width="9" style="146" customWidth="1"/>
    <col min="6" max="6" width="28" style="146" customWidth="1"/>
    <col min="7" max="7" width="12.28515625" style="146" customWidth="1"/>
    <col min="8" max="16384" width="9.140625" style="146"/>
  </cols>
  <sheetData>
    <row r="1" spans="1:7" x14ac:dyDescent="0.25">
      <c r="A1" s="142" t="s">
        <v>592</v>
      </c>
      <c r="B1" s="91" t="s">
        <v>593</v>
      </c>
      <c r="C1" s="91" t="s">
        <v>594</v>
      </c>
      <c r="D1" s="87" t="s">
        <v>595</v>
      </c>
      <c r="E1" s="77" t="s">
        <v>596</v>
      </c>
      <c r="F1" s="101" t="s">
        <v>586</v>
      </c>
      <c r="G1" s="101" t="s">
        <v>590</v>
      </c>
    </row>
    <row r="2" spans="1:7" x14ac:dyDescent="0.25">
      <c r="A2" s="79">
        <v>43098</v>
      </c>
      <c r="B2" s="80" t="s">
        <v>2</v>
      </c>
      <c r="C2" s="80" t="s">
        <v>7</v>
      </c>
      <c r="D2" s="80" t="s">
        <v>635</v>
      </c>
      <c r="E2" s="80" t="s">
        <v>598</v>
      </c>
      <c r="F2" s="143" t="s">
        <v>637</v>
      </c>
      <c r="G2" s="147" t="s">
        <v>92</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D10" sqref="D10"/>
    </sheetView>
  </sheetViews>
  <sheetFormatPr defaultColWidth="14.5703125" defaultRowHeight="12" x14ac:dyDescent="0.2"/>
  <cols>
    <col min="1" max="1" width="14.42578125" style="150" customWidth="1"/>
    <col min="2" max="2" width="53.28515625" style="32" customWidth="1"/>
    <col min="3" max="16384" width="14.5703125" style="32"/>
  </cols>
  <sheetData>
    <row r="1" spans="1:4" x14ac:dyDescent="0.2">
      <c r="A1" s="149" t="s">
        <v>638</v>
      </c>
      <c r="B1" s="149" t="s">
        <v>639</v>
      </c>
    </row>
    <row r="2" spans="1:4" ht="15" x14ac:dyDescent="0.25">
      <c r="A2">
        <v>4</v>
      </c>
      <c r="B2" t="s">
        <v>640</v>
      </c>
    </row>
    <row r="3" spans="1:4" ht="15" x14ac:dyDescent="0.25">
      <c r="A3">
        <v>4</v>
      </c>
      <c r="B3" t="s">
        <v>641</v>
      </c>
    </row>
    <row r="4" spans="1:4" ht="15" x14ac:dyDescent="0.25">
      <c r="A4">
        <v>19</v>
      </c>
      <c r="B4" t="s">
        <v>642</v>
      </c>
    </row>
    <row r="5" spans="1:4" ht="25.5" customHeight="1" x14ac:dyDescent="0.25">
      <c r="A5">
        <v>20</v>
      </c>
      <c r="B5" t="s">
        <v>643</v>
      </c>
    </row>
    <row r="6" spans="1:4" ht="20.25" customHeight="1" x14ac:dyDescent="0.25">
      <c r="A6">
        <v>18</v>
      </c>
      <c r="B6" t="s">
        <v>644</v>
      </c>
    </row>
    <row r="7" spans="1:4" ht="15" x14ac:dyDescent="0.25">
      <c r="A7">
        <v>7</v>
      </c>
      <c r="B7" t="s">
        <v>645</v>
      </c>
    </row>
    <row r="8" spans="1:4" ht="20.25" customHeight="1" x14ac:dyDescent="0.25">
      <c r="A8">
        <v>7</v>
      </c>
      <c r="B8" t="s">
        <v>646</v>
      </c>
    </row>
    <row r="9" spans="1:4" ht="20.25" customHeight="1" x14ac:dyDescent="0.25">
      <c r="A9" s="197" t="s">
        <v>689</v>
      </c>
      <c r="B9" t="s">
        <v>690</v>
      </c>
    </row>
    <row r="10" spans="1:4" ht="20.25" customHeight="1" x14ac:dyDescent="0.2"/>
    <row r="11" spans="1:4" ht="20.25" customHeight="1" x14ac:dyDescent="0.2"/>
    <row r="12" spans="1:4" ht="20.25" customHeight="1" x14ac:dyDescent="0.2">
      <c r="D12" s="151"/>
    </row>
    <row r="13" spans="1:4" ht="20.25" customHeight="1" x14ac:dyDescent="0.2">
      <c r="D13" s="151"/>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NCC_AggregatedDataFile_2017_Q4</vt:lpstr>
      <vt:lpstr>NCC_DataFile_4_3_2017_Q4</vt:lpstr>
      <vt:lpstr>NCC_DataFile_4_4b_2017_Q4</vt:lpstr>
      <vt:lpstr>NCC_DataFile_6_1_2017_Q4</vt:lpstr>
      <vt:lpstr>NCC_DataFile_6.2_2017_Q4</vt:lpstr>
      <vt:lpstr>NCC_DataFile_7_1_2017_Q4</vt:lpstr>
      <vt:lpstr>NCC_DataFile_7_3_2017_Q4</vt:lpstr>
      <vt:lpstr>NCC_DataFile_7_3a_2017_Q4</vt:lpstr>
      <vt:lpstr>NCC_DataFile_7_3b_2017_Q4</vt:lpstr>
      <vt:lpstr>NCC_DataFile_16_2_2017_Q4</vt:lpstr>
      <vt:lpstr>NCC_DataFile_16_3_2017_Q4</vt:lpstr>
      <vt:lpstr>NCC_DataFile_17_3_2017_Q4</vt:lpstr>
      <vt:lpstr>NCC_DataFile_18_2_2017_Q4</vt:lpstr>
      <vt:lpstr>NCC_DataFile_20a_2017_Q4</vt:lpstr>
      <vt:lpstr>NCC_DataFile_20b_2017_Q4</vt:lpstr>
      <vt:lpstr>NCC_DataFile_23_2017_Q4</vt:lpstr>
      <vt:lpstr>NCC_DataFile_23_3_2017_Q4</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2021-06-03T17:19:53Z</dcterms:modified>
</cp:coreProperties>
</file>